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7" yWindow="32767" windowWidth="28800" windowHeight="11028" tabRatio="500" activeTab="0"/>
  </bookViews>
  <sheets>
    <sheet name="Foglio1" sheetId="1" r:id="rId1"/>
  </sheets>
  <definedNames>
    <definedName name="_xlnm.Print_Area" localSheetId="0">'Foglio1'!$A$1:$L$123</definedName>
  </definedNames>
  <calcPr fullCalcOnLoad="1"/>
</workbook>
</file>

<file path=xl/sharedStrings.xml><?xml version="1.0" encoding="utf-8"?>
<sst xmlns="http://schemas.openxmlformats.org/spreadsheetml/2006/main" count="808" uniqueCount="682">
  <si>
    <t>VIBO VALENTIA</t>
  </si>
  <si>
    <t>VV</t>
  </si>
  <si>
    <t>BORGO CASALE, 84/86</t>
  </si>
  <si>
    <t>VICENZA</t>
  </si>
  <si>
    <t>VI</t>
  </si>
  <si>
    <t>9.00-12.00/15.00-18.00</t>
  </si>
  <si>
    <t>VIA CRISTOFORI, 5</t>
  </si>
  <si>
    <t>VITERBO</t>
  </si>
  <si>
    <t>VT</t>
  </si>
  <si>
    <t>GEMINI 3492400047</t>
  </si>
  <si>
    <t>9.30-12.00</t>
  </si>
  <si>
    <t>VIA ALESSANDRO TORLONIA, 15</t>
  </si>
  <si>
    <t>ROMA</t>
  </si>
  <si>
    <t>RM</t>
  </si>
  <si>
    <t>TRIESTE</t>
  </si>
  <si>
    <t>TS</t>
  </si>
  <si>
    <t>9.00-12.30</t>
  </si>
  <si>
    <t>UD</t>
  </si>
  <si>
    <t>PIAZZA PLEBISCITO, 1</t>
  </si>
  <si>
    <t>BUSTO ARSIZIO</t>
  </si>
  <si>
    <t>VA</t>
  </si>
  <si>
    <t>8.30-12.30/14.30-16.30</t>
  </si>
  <si>
    <t>MESTRE</t>
  </si>
  <si>
    <t>VE</t>
  </si>
  <si>
    <t>8.30-12.00</t>
  </si>
  <si>
    <t>VB</t>
  </si>
  <si>
    <t>VERCELLI</t>
  </si>
  <si>
    <t>VC</t>
  </si>
  <si>
    <t>VIA ISONZO, 16</t>
  </si>
  <si>
    <t>VERONA</t>
  </si>
  <si>
    <t>VR</t>
  </si>
  <si>
    <t>TRAPANI</t>
  </si>
  <si>
    <t>TP</t>
  </si>
  <si>
    <t>10.00-12.00 APPUNTAMENTO TEL.</t>
  </si>
  <si>
    <t>CORSO 3 NOVEMBRE, 134</t>
  </si>
  <si>
    <t>TRENTO</t>
  </si>
  <si>
    <t>TN</t>
  </si>
  <si>
    <t>9.00-13.00/14.30-17.00</t>
  </si>
  <si>
    <t>SIRACUSA</t>
  </si>
  <si>
    <t>SR</t>
  </si>
  <si>
    <t>SONDRIO</t>
  </si>
  <si>
    <t>SO</t>
  </si>
  <si>
    <t>TARANTO</t>
  </si>
  <si>
    <t>TA</t>
  </si>
  <si>
    <t>TERAMO</t>
  </si>
  <si>
    <t>TE</t>
  </si>
  <si>
    <t>12.00-15.00 APPUNTAMENTO TEL.</t>
  </si>
  <si>
    <t>TERNI</t>
  </si>
  <si>
    <t>TR</t>
  </si>
  <si>
    <t>TO</t>
  </si>
  <si>
    <t>LUN/MER/VEN 15.30-18.30 MAR/GIO 9.30-12.30</t>
  </si>
  <si>
    <t>C/O AZIENDA ULSS 18 MAGAZZINO ECONOMALE - VIA TRE MARTIRI, 140</t>
  </si>
  <si>
    <t>ROVIGO</t>
  </si>
  <si>
    <t>RO</t>
  </si>
  <si>
    <t>8.00-13.00</t>
  </si>
  <si>
    <t>SALERNO</t>
  </si>
  <si>
    <t>SA</t>
  </si>
  <si>
    <t>SASSARI</t>
  </si>
  <si>
    <t>SS</t>
  </si>
  <si>
    <t>CORSO MAZZINI, 7/1</t>
  </si>
  <si>
    <t>SAVONA</t>
  </si>
  <si>
    <t>SV</t>
  </si>
  <si>
    <t>SIENA</t>
  </si>
  <si>
    <t>SI</t>
  </si>
  <si>
    <t>PRATO</t>
  </si>
  <si>
    <t>PO</t>
  </si>
  <si>
    <t>LUN/MERC/VEN 8.30-16.30  MART/GIOV 8.30-12.30/14.30-1800</t>
  </si>
  <si>
    <t>RAGUSA</t>
  </si>
  <si>
    <t>RG</t>
  </si>
  <si>
    <t>RA</t>
  </si>
  <si>
    <t>REGGIO CALABRIA</t>
  </si>
  <si>
    <t>RC</t>
  </si>
  <si>
    <t>8.30-12.00</t>
  </si>
  <si>
    <t>REGGIO EMILIA</t>
  </si>
  <si>
    <t>RE</t>
  </si>
  <si>
    <t>RIMINI</t>
  </si>
  <si>
    <t>RN</t>
  </si>
  <si>
    <t>PESCARA</t>
  </si>
  <si>
    <t>PE</t>
  </si>
  <si>
    <t>PIACENZA</t>
  </si>
  <si>
    <t>PC</t>
  </si>
  <si>
    <t>PISA</t>
  </si>
  <si>
    <t>PI</t>
  </si>
  <si>
    <t>15.30-17.30</t>
  </si>
  <si>
    <t>PISTOIA</t>
  </si>
  <si>
    <t>PT</t>
  </si>
  <si>
    <t>PORDENONE</t>
  </si>
  <si>
    <t>PN</t>
  </si>
  <si>
    <t>LARGO DON PASQUALE UVA, 4</t>
  </si>
  <si>
    <t>POTENZA</t>
  </si>
  <si>
    <t>PZ</t>
  </si>
  <si>
    <t>LUN/MER 10.00-12.00 CON APPUNTAMENTO</t>
  </si>
  <si>
    <t>SPETT.LE LILT</t>
  </si>
  <si>
    <t>PALERMO</t>
  </si>
  <si>
    <t>PA</t>
  </si>
  <si>
    <t>GLORIOSO 3801453655</t>
  </si>
  <si>
    <t>PARMA</t>
  </si>
  <si>
    <t>PR</t>
  </si>
  <si>
    <t>PAVIA</t>
  </si>
  <si>
    <t>PV</t>
  </si>
  <si>
    <t xml:space="preserve">LUN 15.30-17.00 MART/MERC/GIOV 09.30-12/15.30-17  VEN 9.30-12.00   </t>
  </si>
  <si>
    <t>PERUGIA</t>
  </si>
  <si>
    <t>PG</t>
  </si>
  <si>
    <t>PESARO</t>
  </si>
  <si>
    <t>PU</t>
  </si>
  <si>
    <t>C/O ISTITUO TUMORI DI NAPOLI - FOND. PASCALE - VIA M. SEMMOLA, 1</t>
  </si>
  <si>
    <t>NAPOLI</t>
  </si>
  <si>
    <t>NOVARA</t>
  </si>
  <si>
    <t>NO</t>
  </si>
  <si>
    <t>NU</t>
  </si>
  <si>
    <t>OR</t>
  </si>
  <si>
    <t>08.00-18.00</t>
  </si>
  <si>
    <t>PADOVA</t>
  </si>
  <si>
    <t>PD</t>
  </si>
  <si>
    <t>SPETT.LE LILT</t>
  </si>
  <si>
    <t>MODENA</t>
  </si>
  <si>
    <t>MO</t>
  </si>
  <si>
    <t>NA</t>
  </si>
  <si>
    <t>VIA PORTICHETTO, 9</t>
  </si>
  <si>
    <t>MANTOVA</t>
  </si>
  <si>
    <t>MN</t>
  </si>
  <si>
    <t>MASSA</t>
  </si>
  <si>
    <t>MS</t>
  </si>
  <si>
    <t>LUN-VEN 9.00-12.00/16.00-18.00 NO MER POMERIGGIO</t>
  </si>
  <si>
    <t>MATERA</t>
  </si>
  <si>
    <t>MT</t>
  </si>
  <si>
    <t>9.30-12.30</t>
  </si>
  <si>
    <t>C/O VILLA SALUS - VIALE R. MARGHERITA, 15/B</t>
  </si>
  <si>
    <t>MESSINA</t>
  </si>
  <si>
    <t>ME</t>
  </si>
  <si>
    <t>LO PRESTI 3888470944</t>
  </si>
  <si>
    <t>8.00-20.00</t>
  </si>
  <si>
    <t>MILANO</t>
  </si>
  <si>
    <t>MI</t>
  </si>
  <si>
    <t>LA SPEZIA</t>
  </si>
  <si>
    <t>SP</t>
  </si>
  <si>
    <t>LUN/MER/VEN 9.30-12.00 LUN/MER/GIO 15.00-17.00</t>
  </si>
  <si>
    <t>LATINA</t>
  </si>
  <si>
    <t>LT</t>
  </si>
  <si>
    <t>VIA ALPESTRE, 4</t>
  </si>
  <si>
    <t>CASARANO</t>
  </si>
  <si>
    <t>LE</t>
  </si>
  <si>
    <t>PIAZZA VITTORIO VENETO, 1</t>
  </si>
  <si>
    <t>MERATE</t>
  </si>
  <si>
    <t>LC</t>
  </si>
  <si>
    <t>VIA SECONDO CREMONESI, 10</t>
  </si>
  <si>
    <t>LODI</t>
  </si>
  <si>
    <t>LO</t>
  </si>
  <si>
    <t>LU</t>
  </si>
  <si>
    <t>PATRIZIA 3403100213</t>
  </si>
  <si>
    <t>FORLI'</t>
  </si>
  <si>
    <t>FC</t>
  </si>
  <si>
    <t>APPUNTAMENTO TEL.</t>
  </si>
  <si>
    <t>FROSINONE</t>
  </si>
  <si>
    <t>FR</t>
  </si>
  <si>
    <t>GENOVA</t>
  </si>
  <si>
    <t>GE</t>
  </si>
  <si>
    <t>9.00-13.00/14.00-18.00</t>
  </si>
  <si>
    <t>GO</t>
  </si>
  <si>
    <t>9.00-15.00</t>
  </si>
  <si>
    <t>SPETT.LE LILT</t>
  </si>
  <si>
    <t>SANREMO</t>
  </si>
  <si>
    <t>IM</t>
  </si>
  <si>
    <t>IS</t>
  </si>
  <si>
    <t>PASQUALI 3277857029</t>
  </si>
  <si>
    <t>CROTONE</t>
  </si>
  <si>
    <t>KR</t>
  </si>
  <si>
    <t>MAR-MER 9.00-12.00 MER 16.00-19.00</t>
  </si>
  <si>
    <t>VIA MEUCCI, 34</t>
  </si>
  <si>
    <t>CUNEO</t>
  </si>
  <si>
    <t>CN</t>
  </si>
  <si>
    <t>8.30-12.30/15.00-18.00</t>
  </si>
  <si>
    <t>ENNA</t>
  </si>
  <si>
    <t>EN</t>
  </si>
  <si>
    <t>FERRARA</t>
  </si>
  <si>
    <t>FE</t>
  </si>
  <si>
    <t>APPUNTAMENTO TEL.</t>
  </si>
  <si>
    <t>VIALE D. GIANNOTTI, 23</t>
  </si>
  <si>
    <t>FIRENZE</t>
  </si>
  <si>
    <t>FI</t>
  </si>
  <si>
    <t>FG</t>
  </si>
  <si>
    <t>SPETT.LE LILT</t>
  </si>
  <si>
    <t>VIA XX SETTEMBRE, 19</t>
  </si>
  <si>
    <t>COMO</t>
  </si>
  <si>
    <t>CO</t>
  </si>
  <si>
    <t>SPETT.LE LILT</t>
  </si>
  <si>
    <t>9.00-12.00</t>
  </si>
  <si>
    <t>VIA MONTEGRAPPA, 45</t>
  </si>
  <si>
    <t>COSENZA</t>
  </si>
  <si>
    <t>CS</t>
  </si>
  <si>
    <t>VIA ALFENO VARO, 8</t>
  </si>
  <si>
    <t>CREMONA</t>
  </si>
  <si>
    <t>CR</t>
  </si>
  <si>
    <t>CALTANISSETTA</t>
  </si>
  <si>
    <t>CL</t>
  </si>
  <si>
    <t>VIA DEL MOLINELLO, 1 (EX DISPENSARIO ANTITUBERCOLARE)</t>
  </si>
  <si>
    <t>TERMOLI</t>
  </si>
  <si>
    <t>CB</t>
  </si>
  <si>
    <t>CE</t>
  </si>
  <si>
    <t>BELPASSO</t>
  </si>
  <si>
    <t>CT</t>
  </si>
  <si>
    <t>ASERO 3402410081 - DORIA 0957911657</t>
  </si>
  <si>
    <t>CATANZARO</t>
  </si>
  <si>
    <t>CZ</t>
  </si>
  <si>
    <t>SPAGNUOLO 3478041837</t>
  </si>
  <si>
    <t>9.30-13.00</t>
  </si>
  <si>
    <t>CH</t>
  </si>
  <si>
    <t>APPUNTAMENTO TEL.</t>
  </si>
  <si>
    <t>PIAZZA W.A. LOEW-CADONNA N. 10</t>
  </si>
  <si>
    <t>BOLZANO</t>
  </si>
  <si>
    <t>BZ</t>
  </si>
  <si>
    <t>0471/4002000 - 0471/406528</t>
  </si>
  <si>
    <t>8.30-12.30/13.00-19.00</t>
  </si>
  <si>
    <t>BS</t>
  </si>
  <si>
    <t>SPETT.LE LILT</t>
  </si>
  <si>
    <t>CA</t>
  </si>
  <si>
    <t>SPETT.LE LILT</t>
  </si>
  <si>
    <t>BARLETTA</t>
  </si>
  <si>
    <t>BT</t>
  </si>
  <si>
    <t>BELLUNO</t>
  </si>
  <si>
    <t>BL</t>
  </si>
  <si>
    <t>VIA MARTIRI D'UNGHERIA, 21</t>
  </si>
  <si>
    <t>BENEVENTO</t>
  </si>
  <si>
    <t>BN</t>
  </si>
  <si>
    <t>VIA MALJ TABAJANI, 4</t>
  </si>
  <si>
    <t>BERGAMO</t>
  </si>
  <si>
    <t>BG</t>
  </si>
  <si>
    <t>BIELLA</t>
  </si>
  <si>
    <t>BI</t>
  </si>
  <si>
    <t>VIA F. TURATI, 67</t>
  </si>
  <si>
    <t>BOLOGNA</t>
  </si>
  <si>
    <t>BO</t>
  </si>
  <si>
    <t>9.30-12.30</t>
  </si>
  <si>
    <t>AREZZO</t>
  </si>
  <si>
    <t>AR</t>
  </si>
  <si>
    <t>ASCOLI PICENO</t>
  </si>
  <si>
    <t>AP</t>
  </si>
  <si>
    <t>ASTI</t>
  </si>
  <si>
    <t>AT</t>
  </si>
  <si>
    <t>BECCE 3338681951</t>
  </si>
  <si>
    <t>AVELLINO</t>
  </si>
  <si>
    <t>AV</t>
  </si>
  <si>
    <t>BARI</t>
  </si>
  <si>
    <t>BA</t>
  </si>
  <si>
    <t>SPETT.LE</t>
  </si>
  <si>
    <t>INDIRIZZO</t>
  </si>
  <si>
    <t>CAP</t>
  </si>
  <si>
    <t>C. A. SPEDIZIONE</t>
  </si>
  <si>
    <t>Bottiglie Olio</t>
  </si>
  <si>
    <t>Bottiglie</t>
  </si>
  <si>
    <t xml:space="preserve">Shopper </t>
  </si>
  <si>
    <t>Shopper</t>
  </si>
  <si>
    <t>SPETT.LE LILT</t>
  </si>
  <si>
    <t>VIA GIOVANNI XXIII, 1</t>
  </si>
  <si>
    <t>SCIACCA</t>
  </si>
  <si>
    <t>AG</t>
  </si>
  <si>
    <t>TULONE 3280780185</t>
  </si>
  <si>
    <t>9.30-12.30/16.00-20.00</t>
  </si>
  <si>
    <t>ALESSANDRIA</t>
  </si>
  <si>
    <t>AL</t>
  </si>
  <si>
    <t>SPETT.LE LILT</t>
  </si>
  <si>
    <t>VIA MARATTA, 8</t>
  </si>
  <si>
    <t>ANCONA</t>
  </si>
  <si>
    <t>AN</t>
  </si>
  <si>
    <t>ARCAGNI 3470325739</t>
  </si>
  <si>
    <t>LUN/MER/VEN 9.30-12.30. MAR/GIO 15.00-17.30 APPUNTAMENTO TEL.</t>
  </si>
  <si>
    <t>VIA XAVIER DE MAISTRE, 24</t>
  </si>
  <si>
    <t>AOSTA</t>
  </si>
  <si>
    <t>AO</t>
  </si>
  <si>
    <t xml:space="preserve">SPETT.LE LILT </t>
  </si>
  <si>
    <t>VIA DEI SALICI, 65</t>
  </si>
  <si>
    <t>RIETI</t>
  </si>
  <si>
    <t>RI</t>
  </si>
  <si>
    <t>APPUNTAMENTO TEL.0875/714008-dal lunedi al venerdi 10-12</t>
  </si>
  <si>
    <t>CONSIGLIO 340.6130599 - BORTOLUZZI 328.6276551 - CERASO 349.4322241</t>
  </si>
  <si>
    <t>LUN/MER/VEN 9.00-12.30 -  MAR/GIO 15.00-19.00 CONSEGNA AL I° PIANO</t>
  </si>
  <si>
    <t>9.00-12.00 CONSEGNA AL I° PIANO</t>
  </si>
  <si>
    <t>9.00-11.45 CONSEGNA AL IV° PIANO dal lunedi al venerdi</t>
  </si>
  <si>
    <t>10.00-12.00/16.00-18.00 CONSEGNA I° PIANO</t>
  </si>
  <si>
    <t>9.00-13.00 CONSEGNA AL 1° PIANO</t>
  </si>
  <si>
    <t>9.00-12.00 CONSEGNA  II° PIANO</t>
  </si>
  <si>
    <t>VIA NOMENTANA, 303</t>
  </si>
  <si>
    <t>CONSEGNA AL I° PIANO</t>
  </si>
  <si>
    <t>CORSO M.ABBIATE, 150</t>
  </si>
  <si>
    <t>L' AQUILA</t>
  </si>
  <si>
    <t>VIA FOSSO S. LUCIA, 6</t>
  </si>
  <si>
    <t>VIA PAPARO, 11</t>
  </si>
  <si>
    <t>VIALE MAZZINI C/O EX OSPEDALE</t>
  </si>
  <si>
    <t>VIA ANITA GARIBALDI, 12</t>
  </si>
  <si>
    <t>VIA ANTICA ARISCHIA, 12/F</t>
  </si>
  <si>
    <t>AQ</t>
  </si>
  <si>
    <t>VIALE DEMOCRAZIA, 19/B</t>
  </si>
  <si>
    <t xml:space="preserve"> 0815465880 - PASTORE 0815466888</t>
  </si>
  <si>
    <t>VIA PIETRO MICCA, 55</t>
  </si>
  <si>
    <t>VIA MUSINI, 41</t>
  </si>
  <si>
    <t>VIA CATANI, 26/3  LOC. MEZZANA</t>
  </si>
  <si>
    <t>SPETT.LE LILT</t>
  </si>
  <si>
    <t>VIA CESARE ABBA, 3</t>
  </si>
  <si>
    <t>VIALE VITTORIO VENETO, 3</t>
  </si>
  <si>
    <t>GIANLUCA 3382801849-0541.56492</t>
  </si>
  <si>
    <t>06.88817637-47</t>
  </si>
  <si>
    <t>PIAZZA DELL'OSPITALE, 2 SCALA A</t>
  </si>
  <si>
    <t>VIA PREMUDA, 5</t>
  </si>
  <si>
    <t>C/O GINO ASERO E CLAUDIA DORIA VIA CALATAFIMI, 50</t>
  </si>
  <si>
    <t>C/O OSPEDALE PIERANTONI-MORGAGNI - U.O. PREVENZIONE ONCOLOGICA (ENTRATA ANATOMIA PATOLOGICA) - VIA C. FORLANINI, 34</t>
  </si>
  <si>
    <t xml:space="preserve">0862/580566       Angela </t>
  </si>
  <si>
    <t>GR</t>
  </si>
  <si>
    <t>Via De Amicis, 1 C.1 Barbanella</t>
  </si>
  <si>
    <t>GROSSETO</t>
  </si>
  <si>
    <t>LUGO (RA)</t>
  </si>
  <si>
    <t>CAGLIARI</t>
  </si>
  <si>
    <t xml:space="preserve">09,00 13.00-16.00-17.30 </t>
  </si>
  <si>
    <t xml:space="preserve"> VIA MACCHIAVELLI 47</t>
  </si>
  <si>
    <t>9.00-12.00</t>
  </si>
  <si>
    <t>SU APPUNTAMENTO</t>
  </si>
  <si>
    <t>CORSO ITALIA, 187</t>
  </si>
  <si>
    <t xml:space="preserve">9.00-13.00/14.00-18.00 </t>
  </si>
  <si>
    <t>SEDE CENTRALE ROMA</t>
  </si>
  <si>
    <t>SANTINELLI 0644259736</t>
  </si>
  <si>
    <t>TV</t>
  </si>
  <si>
    <t>TREVISO</t>
  </si>
  <si>
    <t>9.00-12.30  x altri orari basta chiamare</t>
  </si>
  <si>
    <t xml:space="preserve"> 02.49521131 RICCI </t>
  </si>
  <si>
    <t>APPUNTAMENTO TEL.  Ricci 02/49521131---02.49521</t>
  </si>
  <si>
    <t>TANCREDI 3202176063 - 347-1207478 Provenzali</t>
  </si>
  <si>
    <t>0187/733996  344.3825540-345.1423888</t>
  </si>
  <si>
    <t>BATTISTA 3397911786</t>
  </si>
  <si>
    <t>FOGGIA</t>
  </si>
  <si>
    <t>06121</t>
  </si>
  <si>
    <t>via R. DE Martino,34</t>
  </si>
  <si>
    <t>089.241623-3316487548. giuseppe spina 3336392206</t>
  </si>
  <si>
    <t>LICHERI 3339248612   0783/74368</t>
  </si>
  <si>
    <t xml:space="preserve">VIA S. MASSIMO, 24 C/O OSPEDALE </t>
  </si>
  <si>
    <t>TORINO</t>
  </si>
  <si>
    <t>PAOLA POCATERRA 334.1842402    349/5217045</t>
  </si>
  <si>
    <t>cotti 0521.988886</t>
  </si>
  <si>
    <t>app. telefonico                         8.30-12.30/15.00-18.00</t>
  </si>
  <si>
    <t>TAVELLI 3396584423--0342.219413</t>
  </si>
  <si>
    <t>CEREGHINI 0461.922733</t>
  </si>
  <si>
    <t>RUSSIGNAN 3346787368- 0432.481802</t>
  </si>
  <si>
    <t>0434-659085 cell carbone 3335968449- tomadini 335.1048510</t>
  </si>
  <si>
    <t>lunedi,mercoledi, venerdi 9-13</t>
  </si>
  <si>
    <t>0746/205577   simona 392.2006377</t>
  </si>
  <si>
    <t>Via IVREA, 22</t>
  </si>
  <si>
    <t>Viale della Regione, 30</t>
  </si>
  <si>
    <t>Via Ruggero Bovelli, 35</t>
  </si>
  <si>
    <t>Gullini 3294308789</t>
  </si>
  <si>
    <t>9.00-13.00/15.00-20.00 SAB 9.00-13.00</t>
  </si>
  <si>
    <t>8.30-11.30</t>
  </si>
  <si>
    <t>VIA SARDEGNA, 69/B</t>
  </si>
  <si>
    <t>ORISTANO</t>
  </si>
  <si>
    <t>34542233751 Baldinini  Montanari 338.5708773-338.3254807            0545-214985</t>
  </si>
  <si>
    <t>VIA GIUSEPPE BONZANIGO, 32/a</t>
  </si>
  <si>
    <t>BRUSCHI 3425641148 - CAMILLO 0425.411092</t>
  </si>
  <si>
    <t>CUTTICA 3661952007- 0131.41301</t>
  </si>
  <si>
    <t>APPUNTAMENTO TEL.  CONSEGNA   II PIANO AMMEZZATO -9.30-12.30 DAL LUNEDI AL GIOVEDI, VENERDI 9.30-12.30</t>
  </si>
  <si>
    <t>SPETT.LE  LILT</t>
  </si>
  <si>
    <t>LIVORNO</t>
  </si>
  <si>
    <t>LI</t>
  </si>
  <si>
    <t>ALBERTO DE NAPOLI 0586.811921</t>
  </si>
  <si>
    <t>VIA AMENDOLA, 2  Campus S. Lazzaro- Padiglione Villa Rossi</t>
  </si>
  <si>
    <t>dal lunedi al venerdi</t>
  </si>
  <si>
    <t>DEL COLLE 3356021454 0522/283844 Montanari</t>
  </si>
  <si>
    <t>c/o magazzino Ospedale S. Polo- VIA GALVANI, 1</t>
  </si>
  <si>
    <t>MONFALCONE</t>
  </si>
  <si>
    <t>MC</t>
  </si>
  <si>
    <t>Via Raffaello Sanzio, 12</t>
  </si>
  <si>
    <t xml:space="preserve"> consegna al piano terra</t>
  </si>
  <si>
    <t>BELLI 3477213463 - 082573550</t>
  </si>
  <si>
    <t>VIA IPPONION, 33</t>
  </si>
  <si>
    <t>PETROLO 335.6723763</t>
  </si>
  <si>
    <t xml:space="preserve"> APPUNTAMENTO TEL.</t>
  </si>
  <si>
    <t>Tancredi 0577.285147</t>
  </si>
  <si>
    <t>Miniussi 0481.44007- 790060</t>
  </si>
  <si>
    <t>TRIVISONNE -339.8389111</t>
  </si>
  <si>
    <t xml:space="preserve"> VIA AMENDOLA, 40/L</t>
  </si>
  <si>
    <t>Rizzo 347-4189330- 079.214688</t>
  </si>
  <si>
    <t>9.00-14.00 chiamare prima</t>
  </si>
  <si>
    <t>Via Francesco di Manzano, 15</t>
  </si>
  <si>
    <t>UDINE</t>
  </si>
  <si>
    <t>9.00-13.00</t>
  </si>
  <si>
    <t>PAVONE 333.6106527- 093.5544397</t>
  </si>
  <si>
    <t>393.8110020 lilt FALZONE 3383267063-3895834116 D'AMICO</t>
  </si>
  <si>
    <t xml:space="preserve">                 TOTALE</t>
  </si>
  <si>
    <t>CONSEGNA AL 3° PIANO SCALA D  - 9-13   16-18</t>
  </si>
  <si>
    <t>393.8454678   0931-461769</t>
  </si>
  <si>
    <t xml:space="preserve">VIALE S. PANAGIA , 141 </t>
  </si>
  <si>
    <t xml:space="preserve">9.30-18.00 </t>
  </si>
  <si>
    <t>VIALE EUROPA, 15</t>
  </si>
  <si>
    <t>CHIETI</t>
  </si>
  <si>
    <t>VIA B. BOSCO, 31/10</t>
  </si>
  <si>
    <t>VIA DEL POZZO, 71 Policlinico</t>
  </si>
  <si>
    <t>VIA S. PAOLO, 24</t>
  </si>
  <si>
    <t>0923-22148</t>
  </si>
  <si>
    <t xml:space="preserve">099-4528021-  328.1752630  
</t>
  </si>
  <si>
    <t>FRANCIONE  339.7401585 3341481137 cell LILT</t>
  </si>
  <si>
    <t>Paola 3402551779 -050.830684</t>
  </si>
  <si>
    <t>BENIGNI 338.8052909</t>
  </si>
  <si>
    <t xml:space="preserve">APPUNTAMENTO TEL. </t>
  </si>
  <si>
    <t>10.00-12.30/15.00-16.30 CONSEGNA AL III PIANO</t>
  </si>
  <si>
    <t>09.00-12.00</t>
  </si>
  <si>
    <t>C/O Di Massimo Giuseppina, VIA NAZARIO SAURO, 90</t>
  </si>
  <si>
    <t>FERMO</t>
  </si>
  <si>
    <t>Appuntamento telefonico</t>
  </si>
  <si>
    <t>BR</t>
  </si>
  <si>
    <t>FM</t>
  </si>
  <si>
    <t>Gravellona Toce</t>
  </si>
  <si>
    <t>MARIA RIZZUTO 335.5400383</t>
  </si>
  <si>
    <t>LUNEDI E MERCOLEDI 8.30-12.30  MART. E GIOVEDI 8.30 14.30 IL VENERDI CHIUSO</t>
  </si>
  <si>
    <t>ASSOCIAZIONE DI AGRIGENTO</t>
  </si>
  <si>
    <t xml:space="preserve"> ALESSANDRIA</t>
  </si>
  <si>
    <t xml:space="preserve"> ANCONA</t>
  </si>
  <si>
    <t xml:space="preserve"> AOSTA</t>
  </si>
  <si>
    <t>ASCOLI PICENO</t>
  </si>
  <si>
    <t xml:space="preserve"> ASTI</t>
  </si>
  <si>
    <t xml:space="preserve"> AVELLINO</t>
  </si>
  <si>
    <t xml:space="preserve"> BARI</t>
  </si>
  <si>
    <t>BARLETTA</t>
  </si>
  <si>
    <t xml:space="preserve"> BELLUNO</t>
  </si>
  <si>
    <t xml:space="preserve"> BENEVENTO</t>
  </si>
  <si>
    <t xml:space="preserve"> BERGAMO </t>
  </si>
  <si>
    <t xml:space="preserve"> BIELLA</t>
  </si>
  <si>
    <t>BOLOGNA</t>
  </si>
  <si>
    <t>BOLZANO</t>
  </si>
  <si>
    <t xml:space="preserve"> BRESCIA</t>
  </si>
  <si>
    <t xml:space="preserve"> CAGLIARI</t>
  </si>
  <si>
    <t>CALTANISSETTA</t>
  </si>
  <si>
    <t>CAMPOBASSO</t>
  </si>
  <si>
    <t>CASERTA</t>
  </si>
  <si>
    <t xml:space="preserve"> CATANIA</t>
  </si>
  <si>
    <t>CATANZARO</t>
  </si>
  <si>
    <t xml:space="preserve"> COMO</t>
  </si>
  <si>
    <t xml:space="preserve"> COSENZA</t>
  </si>
  <si>
    <t xml:space="preserve"> CREMONA</t>
  </si>
  <si>
    <t xml:space="preserve"> CROTONE</t>
  </si>
  <si>
    <t>CUNEO</t>
  </si>
  <si>
    <t xml:space="preserve"> ENNA</t>
  </si>
  <si>
    <t xml:space="preserve"> FERMO</t>
  </si>
  <si>
    <t>FERRARA</t>
  </si>
  <si>
    <t>FIRENZE</t>
  </si>
  <si>
    <t xml:space="preserve"> FOGGIA</t>
  </si>
  <si>
    <t xml:space="preserve"> FORLI'-CESENA</t>
  </si>
  <si>
    <t xml:space="preserve"> FROSINONE</t>
  </si>
  <si>
    <t xml:space="preserve"> GENOVA</t>
  </si>
  <si>
    <t xml:space="preserve">GORIZIA </t>
  </si>
  <si>
    <t xml:space="preserve">IMPERIA </t>
  </si>
  <si>
    <t>ISERNIA</t>
  </si>
  <si>
    <t>LA SPEZIA</t>
  </si>
  <si>
    <t>L'AQUILA</t>
  </si>
  <si>
    <t>LATINA</t>
  </si>
  <si>
    <t xml:space="preserve"> LECCE </t>
  </si>
  <si>
    <t>LECCO</t>
  </si>
  <si>
    <t xml:space="preserve"> LIVORNO</t>
  </si>
  <si>
    <t xml:space="preserve"> LODI</t>
  </si>
  <si>
    <t>LUCCA</t>
  </si>
  <si>
    <t>MANTOVA</t>
  </si>
  <si>
    <t xml:space="preserve"> MASSA-CARRARA</t>
  </si>
  <si>
    <t>MATERA</t>
  </si>
  <si>
    <t>MESSINA</t>
  </si>
  <si>
    <t xml:space="preserve"> MILANO MONZA BRIANZA</t>
  </si>
  <si>
    <t>MODENA</t>
  </si>
  <si>
    <t xml:space="preserve"> NAPOLI</t>
  </si>
  <si>
    <t>NOVARA</t>
  </si>
  <si>
    <t>NUORO</t>
  </si>
  <si>
    <t xml:space="preserve"> PADOVA</t>
  </si>
  <si>
    <t>PALERMO</t>
  </si>
  <si>
    <t xml:space="preserve"> PARMA</t>
  </si>
  <si>
    <t xml:space="preserve"> PAVIA</t>
  </si>
  <si>
    <t xml:space="preserve"> PERUGIA</t>
  </si>
  <si>
    <t>PESARO-URBINO</t>
  </si>
  <si>
    <t>PESCARA</t>
  </si>
  <si>
    <t xml:space="preserve"> PIACENZA</t>
  </si>
  <si>
    <t>PISA</t>
  </si>
  <si>
    <t xml:space="preserve"> PISTOIA</t>
  </si>
  <si>
    <t xml:space="preserve"> PORDENONE</t>
  </si>
  <si>
    <t>POTENZA</t>
  </si>
  <si>
    <t>PRATO</t>
  </si>
  <si>
    <t>RAGUSA</t>
  </si>
  <si>
    <t>RAVENNA</t>
  </si>
  <si>
    <t>REGGIO CALABRIA</t>
  </si>
  <si>
    <t xml:space="preserve"> REGGIO EMILIA</t>
  </si>
  <si>
    <t xml:space="preserve"> RIETI</t>
  </si>
  <si>
    <t>RIMINI</t>
  </si>
  <si>
    <t xml:space="preserve"> ROVIGO</t>
  </si>
  <si>
    <t xml:space="preserve"> SALERNO</t>
  </si>
  <si>
    <t xml:space="preserve"> SASSARI</t>
  </si>
  <si>
    <t xml:space="preserve"> SAVONA</t>
  </si>
  <si>
    <t>CITTA'</t>
  </si>
  <si>
    <t>ORARI -INFO</t>
  </si>
  <si>
    <t>PROV.</t>
  </si>
  <si>
    <t xml:space="preserve"> SIENA</t>
  </si>
  <si>
    <t>SIRACUSA</t>
  </si>
  <si>
    <t xml:space="preserve"> SONDRIO</t>
  </si>
  <si>
    <t xml:space="preserve">TARANTO </t>
  </si>
  <si>
    <t xml:space="preserve"> TERAMO</t>
  </si>
  <si>
    <t xml:space="preserve"> TERNI</t>
  </si>
  <si>
    <t>TRAPANI</t>
  </si>
  <si>
    <t xml:space="preserve"> TRENTO</t>
  </si>
  <si>
    <t>TRIESTE</t>
  </si>
  <si>
    <t>VARESE</t>
  </si>
  <si>
    <t>VENEZIA</t>
  </si>
  <si>
    <t xml:space="preserve"> VERBANO CUSIO OSSOLA</t>
  </si>
  <si>
    <t xml:space="preserve"> VERCELLI</t>
  </si>
  <si>
    <t xml:space="preserve"> VERONA</t>
  </si>
  <si>
    <t>VIBO VALENTIA</t>
  </si>
  <si>
    <t>VICENZA</t>
  </si>
  <si>
    <t>VITERBO</t>
  </si>
  <si>
    <t>ASSOCIAZIONI LILT</t>
  </si>
  <si>
    <t xml:space="preserve">VIA VENZONE, 7 </t>
  </si>
  <si>
    <t>ORARI UFFICIO 9-12  15-18  VENERDI SOLO MATTINA</t>
  </si>
  <si>
    <t xml:space="preserve"> AREZZO </t>
  </si>
  <si>
    <t>VIA GUIDO RENI , 9</t>
  </si>
  <si>
    <t>VIA Francesco De SancTis 10</t>
  </si>
  <si>
    <t>10-12----- 16 -18</t>
  </si>
  <si>
    <t>VIA DUCA DEGLI ABRUZZI, 14/16</t>
  </si>
  <si>
    <t xml:space="preserve">Corso Dalmazia, 23 </t>
  </si>
  <si>
    <t>Civitanova Marche</t>
  </si>
  <si>
    <t xml:space="preserve"> MACERATA  c/o Barbara Capponi</t>
  </si>
  <si>
    <t>331.9189268 - 333.9155086 romina</t>
  </si>
  <si>
    <t xml:space="preserve">VIA THAON DE REVEL, 10 </t>
  </si>
  <si>
    <t>VIALE MONTEGRAPPA, 15</t>
  </si>
  <si>
    <t xml:space="preserve"> VIA PONCHIELLI, 85</t>
  </si>
  <si>
    <t>Rossi   0773.694124 - 3497544576 stefania</t>
  </si>
  <si>
    <t>Piazza Solferino n 2</t>
  </si>
  <si>
    <t>8.30 - 16.00</t>
  </si>
  <si>
    <t xml:space="preserve">VIA FRANCO GALLINI, 2  C/O CRO AVIANO </t>
  </si>
  <si>
    <t>BRINDISI c/o Rino Spedicato</t>
  </si>
  <si>
    <t>APPUNTAMENTO TEL. Consegna 2 piano</t>
  </si>
  <si>
    <t>Piazza delle Gardenie, 27</t>
  </si>
  <si>
    <t>Brindisi</t>
  </si>
  <si>
    <t>piano terra</t>
  </si>
  <si>
    <t>c/o IRCCS Neuromed VIA dell'Elettronica SNC</t>
  </si>
  <si>
    <t>POZZILLI</t>
  </si>
  <si>
    <t>348-3631480</t>
  </si>
  <si>
    <t>Via Marche, 14</t>
  </si>
  <si>
    <t>VIA Mario GELOSO, 24/C</t>
  </si>
  <si>
    <t>RUVIANO</t>
  </si>
  <si>
    <t>349.7593638</t>
  </si>
  <si>
    <t>C/O Croce Verde Porto S. Elpidio</t>
  </si>
  <si>
    <t>VIA DELLE MUSE, 43</t>
  </si>
  <si>
    <t>Via Del Rio, 313</t>
  </si>
  <si>
    <t>Piano di MOMMIO MASSAROSA</t>
  </si>
  <si>
    <t>Via Castello, 30</t>
  </si>
  <si>
    <t>Via Tajani, 7</t>
  </si>
  <si>
    <t>Via Marino Torre, 163</t>
  </si>
  <si>
    <t xml:space="preserve"> via Lecce 55 (cartaceo)</t>
  </si>
  <si>
    <t>LUN-MERC.-VEN. 10.00-12.00 APPUNTAMENTO TEL.</t>
  </si>
  <si>
    <t>app. telefonico Paola 3888363281</t>
  </si>
  <si>
    <t xml:space="preserve">via Vittorio Veneto n. 158 </t>
  </si>
  <si>
    <t>Tel 4371841362</t>
  </si>
  <si>
    <t>Barbieri</t>
  </si>
  <si>
    <t xml:space="preserve">Confedilizia Corso Italia 75 </t>
  </si>
  <si>
    <t>Bar Ristorante Fuoriporta Strada Casalcermelli 100</t>
  </si>
  <si>
    <t xml:space="preserve">orari apertura ristorante </t>
  </si>
  <si>
    <t>Uffici aperti il martedì e il giovedì dalle 15,30 alle 18,00 invio</t>
  </si>
  <si>
    <t>Via Mafalda di Savoia, 4F presso MBE</t>
  </si>
  <si>
    <t xml:space="preserve">   Kit Olio                GRATUITO</t>
  </si>
  <si>
    <t>MANA 3383794609 0171697057</t>
  </si>
  <si>
    <t>055/576939 TINTI 320706232</t>
  </si>
  <si>
    <t>059/374217 GRAZIOLI 3351322278</t>
  </si>
  <si>
    <t xml:space="preserve">PIANO TERRA </t>
  </si>
  <si>
    <t>PIETRINA 3889225948 0784.619249</t>
  </si>
  <si>
    <t>VIA . G. OTTAVIANO SNC  (RAGUSA IBLA)</t>
  </si>
  <si>
    <t>DAL LUN. AL VEN. 9,30-12.30 PIANO TERRA</t>
  </si>
  <si>
    <t>Arena 3331169002</t>
  </si>
  <si>
    <t>Maiocchi 3386905925</t>
  </si>
  <si>
    <t>Giovanna -MAGI 3200609573 0721364094</t>
  </si>
  <si>
    <r>
      <t>Piazzale Mons. Gugliermo Motolese 1 c/o Cittadella della carità.</t>
    </r>
    <r>
      <rPr>
        <b/>
        <sz val="12"/>
        <rFont val="Calibri"/>
        <family val="2"/>
      </rPr>
      <t>dott.ssa Nigro Luciana</t>
    </r>
  </si>
  <si>
    <t>marika o mara 3351212509</t>
  </si>
  <si>
    <t>burati 3471344663</t>
  </si>
  <si>
    <t xml:space="preserve">   Kit Olio Aggiuntivo                </t>
  </si>
  <si>
    <t>traversa elisabetta 0432548999</t>
  </si>
  <si>
    <t>MELE 3471559078</t>
  </si>
  <si>
    <t>0984-28547 -366-5409769</t>
  </si>
  <si>
    <t>9.00-12.00 piano terra</t>
  </si>
  <si>
    <t>dal lunedì al venerdì dalle ore 9 alle ore 12,00</t>
  </si>
  <si>
    <t>Valentina Luzi 3396413447</t>
  </si>
  <si>
    <t>0585/488280 - 33823101240</t>
  </si>
  <si>
    <t>8.00-12.00/14.00-18.00 piano terra citofono LILT</t>
  </si>
  <si>
    <t xml:space="preserve"> VIA IV NOVEMBRE, 21</t>
  </si>
  <si>
    <t>328/0235511 (Milena Grosoli)</t>
  </si>
  <si>
    <t>Milena Grosoli  Via Elettra, 92</t>
  </si>
  <si>
    <t xml:space="preserve">APPUNTAMENTO TEL avvisare un giorno prima piano terra garage  </t>
  </si>
  <si>
    <t>0184-1951700 -3703246167</t>
  </si>
  <si>
    <t xml:space="preserve"> bernasconi Gusy 339/1917153</t>
  </si>
  <si>
    <t>LUN-GIO 9:30-12:30 / 14:30-17:30 - VEN 9:30-12:30 consegna al primo piano</t>
  </si>
  <si>
    <t>346-0066188</t>
  </si>
  <si>
    <t>Renier 3285662577</t>
  </si>
  <si>
    <t xml:space="preserve">Chiara Ansaldi cell. 3474162727 </t>
  </si>
  <si>
    <t>Orari: lun-ven 9-13/14-18</t>
  </si>
  <si>
    <t xml:space="preserve">Via Marco Polo 2 </t>
  </si>
  <si>
    <t>pamela  sinigaglia 3281269661</t>
  </si>
  <si>
    <t>8.30-12.30/15.00-18.00 piano terra</t>
  </si>
  <si>
    <t xml:space="preserve">FERMO POINT DIVI&amp;CO VIA BADIA 7 </t>
  </si>
  <si>
    <t>LENO BR</t>
  </si>
  <si>
    <t>.</t>
  </si>
  <si>
    <t>LUND 15-19 MART.-SAB- 9,30-12,30-15--19,00</t>
  </si>
  <si>
    <t>FERRANTI LILIANA 3929022513</t>
  </si>
  <si>
    <t>8.30-12.30</t>
  </si>
  <si>
    <t xml:space="preserve">09.30-14.00 APPUNTAMENTO TEL. CONSEGNA IV PIANO </t>
  </si>
  <si>
    <t>ANNA VITTIMBERGA 3515547583</t>
  </si>
  <si>
    <t>VIA BOTTEGHELLE, 20-22</t>
  </si>
  <si>
    <t>PALEARI 3317528240</t>
  </si>
  <si>
    <t>8,30-12.00</t>
  </si>
  <si>
    <t>Delegazione di UGGIATE TREVANO</t>
  </si>
  <si>
    <t>Via Garibaldi, 14</t>
  </si>
  <si>
    <t>CO</t>
  </si>
  <si>
    <t>Delegazione di GRAVEDONA</t>
  </si>
  <si>
    <t>VIA Regina Ponente,65</t>
  </si>
  <si>
    <t>GRAVEDONA</t>
  </si>
  <si>
    <t xml:space="preserve"> app. telefonico  piano terra</t>
  </si>
  <si>
    <t>Delegazione di APPIANO GENTILE</t>
  </si>
  <si>
    <t xml:space="preserve">V.LE RIMBRANZE, 24 </t>
  </si>
  <si>
    <t>APPIANO GENTILE</t>
  </si>
  <si>
    <t>ANNAMARIA PAGANI 335.7080017</t>
  </si>
  <si>
    <t>DELEGAZIONE DI COMO</t>
  </si>
  <si>
    <t xml:space="preserve">VIA G.GIULINI,12 </t>
  </si>
  <si>
    <t>DELEGAZIONE DI LOMAZZO</t>
  </si>
  <si>
    <t>VIA DEL RAMPANONE, 7</t>
  </si>
  <si>
    <t>LOMAZZO</t>
  </si>
  <si>
    <t>TELEFONARE PRIMA  piano terra</t>
  </si>
  <si>
    <t>CLARA FOMIATTI 34598733735</t>
  </si>
  <si>
    <t xml:space="preserve">9,00-12,00 PRIMO PIAMO CON ASCENSORE </t>
  </si>
  <si>
    <t>ELEGAZIONE  COMO</t>
  </si>
  <si>
    <t xml:space="preserve"> UGGIATE TREVANO</t>
  </si>
  <si>
    <t xml:space="preserve">C/O LA TESSILSTAMPA ORARI DI UFFICIO  031.930363 TELEFONARE PRIMA </t>
  </si>
  <si>
    <t xml:space="preserve">SOLO POMERIGGIO 14,00-17,00 GARAGE </t>
  </si>
  <si>
    <t>AURORA SCAMPINI 3402315759</t>
  </si>
  <si>
    <t xml:space="preserve">031/271675 - 3311262037 </t>
  </si>
  <si>
    <t xml:space="preserve">LUND VEND 09,00-12.00 SCARICARE IN CORTILE </t>
  </si>
  <si>
    <t xml:space="preserve">DELEGAZIONE DI CATU' </t>
  </si>
  <si>
    <t xml:space="preserve">VIA CALVI 8 </t>
  </si>
  <si>
    <t xml:space="preserve">CO </t>
  </si>
  <si>
    <t>SIMONETTA TOPPI 3467127271</t>
  </si>
  <si>
    <t>ABITAZIONE PRIVTATA GARAGE PIANO TERRA</t>
  </si>
  <si>
    <t>DEKGAZIONE VILLA GUARDIA</t>
  </si>
  <si>
    <t xml:space="preserve">VIA SANTELIA 11 </t>
  </si>
  <si>
    <t xml:space="preserve">VILLA GUARDIA </t>
  </si>
  <si>
    <t>STEFANIA TETTAMANTI 3332862941</t>
  </si>
  <si>
    <t>TELEFONARE PRIMA 3332862941</t>
  </si>
  <si>
    <t>RENATO BISONNI  330-646071</t>
  </si>
  <si>
    <t>14.00-19.00 piano strada</t>
  </si>
  <si>
    <t>VIA GIORGIONE 22</t>
  </si>
  <si>
    <t>ARIANNA PETERTINI 3477592124</t>
  </si>
  <si>
    <t>PIANO TERRA RIALZATO TRE SCALINI</t>
  </si>
  <si>
    <t>ERNESTO GIORNADANO 3311035252</t>
  </si>
  <si>
    <t>BRUSAMONTI 3898713111</t>
  </si>
  <si>
    <t>Caterina bongiasca 338 7577540 TELEFONARE PRIMA</t>
  </si>
  <si>
    <t>LAURA COSSU 3332730270</t>
  </si>
  <si>
    <t xml:space="preserve">DELEGAZIONE DI CANTU' </t>
  </si>
  <si>
    <t>CARIMATE</t>
  </si>
  <si>
    <t>papa giovanni 3667868809</t>
  </si>
  <si>
    <t xml:space="preserve">lund al ven 9.00-12.00 </t>
  </si>
  <si>
    <t xml:space="preserve"> CHIETI </t>
  </si>
  <si>
    <t>Via Zimarino n. 2 prof Calabrese</t>
  </si>
  <si>
    <t>339 5923725  Calabrese</t>
  </si>
  <si>
    <t xml:space="preserve"> maria giovanna 3391942858</t>
  </si>
  <si>
    <t>luned.a venerdi 10,00- 13,00/ 17,30 20,00 piano terra</t>
  </si>
  <si>
    <t>DAL lund.. AL VEN. 09,12,30 INGRESSO STRETTO CON APPUNTAMENTO primo piano</t>
  </si>
  <si>
    <t xml:space="preserve">Lucia Mapelli Segretaria Tel. </t>
  </si>
  <si>
    <t>lunedì al venerdì dalle 9.00 alle 12.30</t>
  </si>
  <si>
    <t>Milena Toma 3397908085</t>
  </si>
  <si>
    <t xml:space="preserve">9.30-13,00/16.00-19 .00 usare mezzo piccolo per accedere alla sede </t>
  </si>
  <si>
    <t>Franco Olivetti 3474117006</t>
  </si>
  <si>
    <t>09.30-12.00 piano meno uno ascensore</t>
  </si>
  <si>
    <t>VIA ANDREINI, 2</t>
  </si>
  <si>
    <t>Gherardini 3922810640</t>
  </si>
  <si>
    <t>Cozzi Valeria 36693544656</t>
  </si>
  <si>
    <t>barbara bricco 3478022906</t>
  </si>
  <si>
    <t>h</t>
  </si>
  <si>
    <t>CINIERO 3487276375</t>
  </si>
  <si>
    <t xml:space="preserve">APPUNTAMENTO TEL. Piano terra </t>
  </si>
  <si>
    <t xml:space="preserve">VIA libertà 8 </t>
  </si>
  <si>
    <t>Via Cirla 30</t>
  </si>
  <si>
    <t>paola deni 0514399148</t>
  </si>
  <si>
    <t xml:space="preserve">9-13- 14-17 30 si consiglia consegna piano roiazato </t>
  </si>
  <si>
    <t>benelli roberto 0574551794</t>
  </si>
  <si>
    <t xml:space="preserve">Antonella 3355379554 </t>
  </si>
  <si>
    <t>3802644741 Sandra Montalti</t>
  </si>
  <si>
    <t>Serra Maria Teresa 3911533745</t>
  </si>
  <si>
    <t>Antonella Niola  antonella.niola@legatumorivicenza.it</t>
  </si>
  <si>
    <t xml:space="preserve">no kit 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</si>
</sst>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00000"/>
    <numFmt numFmtId="173" formatCode="#,##0.0"/>
    <numFmt numFmtId="174" formatCode="&quot;Sì&quot;;&quot;Sì&quot;;&quot;No&quot;"/>
    <numFmt numFmtId="175" formatCode="&quot;Vero&quot;;&quot;Vero&quot;;&quot;Falso&quot;"/>
    <numFmt numFmtId="176" formatCode="&quot;Attivo&quot;;&quot;Attivo&quot;;&quot;Disattivo&quot;"/>
    <numFmt numFmtId="177" formatCode="[$€-2]\ #.##000_);[Red]\([$€-2]\ #.##000\)"/>
    <numFmt numFmtId="178" formatCode="&quot;Attivo&quot;;&quot;Attivo&quot;;&quot;Inattivo&quot;"/>
    <numFmt numFmtId="179" formatCode="[$-410]dddd\ d\ mmmm\ yyyy"/>
  </numFmts>
  <fonts count="55">
    <font>
      <sz val="10"/>
      <name val="Verdana"/>
      <family val="0"/>
    </font>
    <font>
      <sz val="11"/>
      <color indexed="8"/>
      <name val="Calibri"/>
      <family val="2"/>
    </font>
    <font>
      <sz val="8"/>
      <name val="Verdana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0"/>
      <name val="Calibri"/>
      <family val="2"/>
    </font>
    <font>
      <sz val="12"/>
      <color indexed="8"/>
      <name val="Calibri"/>
      <family val="2"/>
    </font>
    <font>
      <sz val="12"/>
      <name val="Arial"/>
      <family val="2"/>
    </font>
    <font>
      <b/>
      <sz val="16"/>
      <name val="Calibri"/>
      <family val="2"/>
    </font>
    <font>
      <sz val="11"/>
      <name val="Calibri"/>
      <family val="2"/>
    </font>
    <font>
      <sz val="14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Verdana"/>
      <family val="2"/>
    </font>
    <font>
      <u val="single"/>
      <sz val="10"/>
      <color indexed="20"/>
      <name val="Verdana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Arial Narrow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Verdana"/>
      <family val="2"/>
    </font>
    <font>
      <u val="single"/>
      <sz val="10"/>
      <color theme="11"/>
      <name val="Verdana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rgb="FF000000"/>
      <name val="Arial Narrow"/>
      <family val="2"/>
    </font>
    <font>
      <sz val="14"/>
      <color rgb="FF000000"/>
      <name val="Calibri"/>
      <family val="2"/>
    </font>
    <font>
      <sz val="12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1" applyNumberFormat="0" applyAlignment="0" applyProtection="0"/>
    <xf numFmtId="0" fontId="36" fillId="0" borderId="2" applyNumberFormat="0" applyFill="0" applyAlignment="0" applyProtection="0"/>
    <xf numFmtId="0" fontId="37" fillId="20" borderId="3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40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8" borderId="0" applyNumberFormat="0" applyBorder="0" applyAlignment="0" applyProtection="0"/>
    <xf numFmtId="0" fontId="0" fillId="0" borderId="0">
      <alignment/>
      <protection/>
    </xf>
    <xf numFmtId="0" fontId="0" fillId="29" borderId="4" applyNumberFormat="0" applyFont="0" applyAlignment="0" applyProtection="0"/>
    <xf numFmtId="0" fontId="42" fillId="19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0" borderId="0" applyNumberFormat="0" applyBorder="0" applyAlignment="0" applyProtection="0"/>
    <xf numFmtId="0" fontId="51" fillId="31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4" fillId="0" borderId="0" xfId="0" applyFont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4" fillId="32" borderId="10" xfId="0" applyFont="1" applyFill="1" applyBorder="1" applyAlignment="1">
      <alignment vertical="center" wrapText="1"/>
    </xf>
    <xf numFmtId="0" fontId="4" fillId="32" borderId="0" xfId="0" applyFont="1" applyFill="1" applyAlignment="1">
      <alignment vertical="center" wrapText="1"/>
    </xf>
    <xf numFmtId="49" fontId="4" fillId="0" borderId="0" xfId="0" applyNumberFormat="1" applyFont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1" fontId="5" fillId="0" borderId="0" xfId="0" applyNumberFormat="1" applyFont="1" applyBorder="1" applyAlignment="1">
      <alignment horizontal="center" vertical="center" wrapText="1"/>
    </xf>
    <xf numFmtId="173" fontId="4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3" fontId="4" fillId="0" borderId="0" xfId="0" applyNumberFormat="1" applyFont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vertical="center" wrapText="1"/>
    </xf>
    <xf numFmtId="0" fontId="4" fillId="34" borderId="10" xfId="0" applyFont="1" applyFill="1" applyBorder="1" applyAlignment="1" applyProtection="1">
      <alignment horizontal="center" vertical="center" wrapText="1"/>
      <protection locked="0"/>
    </xf>
    <xf numFmtId="3" fontId="3" fillId="34" borderId="10" xfId="0" applyNumberFormat="1" applyFont="1" applyFill="1" applyBorder="1" applyAlignment="1">
      <alignment horizontal="center" vertical="center" wrapText="1"/>
    </xf>
    <xf numFmtId="1" fontId="3" fillId="35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172" fontId="4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3" fontId="3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vertical="center" wrapText="1"/>
    </xf>
    <xf numFmtId="172" fontId="4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16" fontId="4" fillId="0" borderId="10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172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1" fontId="3" fillId="35" borderId="10" xfId="48" applyNumberFormat="1" applyFont="1" applyFill="1" applyBorder="1" applyAlignment="1">
      <alignment horizontal="center" vertical="center" wrapText="1"/>
      <protection/>
    </xf>
    <xf numFmtId="0" fontId="3" fillId="35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/>
    </xf>
    <xf numFmtId="0" fontId="53" fillId="0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right" vertical="center" wrapText="1"/>
    </xf>
    <xf numFmtId="1" fontId="5" fillId="0" borderId="1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0" fontId="10" fillId="0" borderId="0" xfId="0" applyFont="1" applyAlignment="1">
      <alignment/>
    </xf>
    <xf numFmtId="0" fontId="11" fillId="0" borderId="1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54" fillId="0" borderId="0" xfId="0" applyFont="1" applyAlignment="1">
      <alignment vertical="center"/>
    </xf>
    <xf numFmtId="172" fontId="4" fillId="36" borderId="10" xfId="0" applyNumberFormat="1" applyFont="1" applyFill="1" applyBorder="1" applyAlignment="1">
      <alignment horizontal="right" vertical="center" wrapText="1"/>
    </xf>
    <xf numFmtId="3" fontId="4" fillId="36" borderId="10" xfId="0" applyNumberFormat="1" applyFont="1" applyFill="1" applyBorder="1" applyAlignment="1">
      <alignment horizontal="left" vertical="center" wrapText="1"/>
    </xf>
    <xf numFmtId="172" fontId="4" fillId="34" borderId="10" xfId="0" applyNumberFormat="1" applyFont="1" applyFill="1" applyBorder="1" applyAlignment="1">
      <alignment horizontal="right" vertical="center" wrapText="1"/>
    </xf>
    <xf numFmtId="3" fontId="4" fillId="34" borderId="10" xfId="0" applyNumberFormat="1" applyFont="1" applyFill="1" applyBorder="1" applyAlignment="1">
      <alignment horizontal="left" vertical="center" wrapText="1"/>
    </xf>
    <xf numFmtId="3" fontId="4" fillId="34" borderId="10" xfId="0" applyNumberFormat="1" applyFont="1" applyFill="1" applyBorder="1" applyAlignment="1">
      <alignment vertical="center" wrapText="1"/>
    </xf>
    <xf numFmtId="0" fontId="4" fillId="36" borderId="10" xfId="0" applyFont="1" applyFill="1" applyBorder="1" applyAlignment="1">
      <alignment horizontal="center" vertical="center" wrapText="1"/>
    </xf>
    <xf numFmtId="3" fontId="4" fillId="36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wrapText="1"/>
    </xf>
    <xf numFmtId="0" fontId="32" fillId="0" borderId="10" xfId="0" applyFont="1" applyFill="1" applyBorder="1" applyAlignment="1" applyProtection="1">
      <alignment horizontal="left" vertical="center"/>
      <protection locked="0"/>
    </xf>
    <xf numFmtId="0" fontId="10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3" fontId="4" fillId="0" borderId="10" xfId="0" applyNumberFormat="1" applyFont="1" applyFill="1" applyBorder="1" applyAlignment="1">
      <alignment horizontal="center" wrapText="1"/>
    </xf>
    <xf numFmtId="0" fontId="8" fillId="33" borderId="10" xfId="0" applyFont="1" applyFill="1" applyBorder="1" applyAlignment="1">
      <alignment/>
    </xf>
    <xf numFmtId="49" fontId="8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49" fontId="4" fillId="33" borderId="10" xfId="0" applyNumberFormat="1" applyFont="1" applyFill="1" applyBorder="1" applyAlignment="1">
      <alignment vertical="center" wrapText="1"/>
    </xf>
    <xf numFmtId="0" fontId="4" fillId="33" borderId="0" xfId="0" applyFont="1" applyFill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4" fillId="9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KIT 2008.xls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4"/>
  <sheetViews>
    <sheetView tabSelected="1" zoomScale="90" zoomScaleNormal="90" zoomScalePageLayoutView="0" workbookViewId="0" topLeftCell="D156">
      <pane ySplit="1272" topLeftCell="A106" activePane="bottomLeft" state="split"/>
      <selection pane="topLeft" activeCell="N156" sqref="N1:N16384"/>
      <selection pane="bottomLeft" activeCell="O71" sqref="O71"/>
    </sheetView>
  </sheetViews>
  <sheetFormatPr defaultColWidth="16.125" defaultRowHeight="12.75"/>
  <cols>
    <col min="1" max="1" width="12.50390625" style="1" bestFit="1" customWidth="1"/>
    <col min="2" max="2" width="26.875" style="1" customWidth="1"/>
    <col min="3" max="3" width="46.75390625" style="1" bestFit="1" customWidth="1"/>
    <col min="4" max="4" width="8.875" style="6" bestFit="1" customWidth="1"/>
    <col min="5" max="5" width="14.125" style="1" customWidth="1"/>
    <col min="6" max="6" width="24.375" style="1" bestFit="1" customWidth="1"/>
    <col min="7" max="7" width="38.00390625" style="1" bestFit="1" customWidth="1"/>
    <col min="8" max="8" width="41.25390625" style="1" bestFit="1" customWidth="1"/>
    <col min="9" max="9" width="14.25390625" style="1" hidden="1" customWidth="1"/>
    <col min="10" max="10" width="8.125" style="1" hidden="1" customWidth="1"/>
    <col min="11" max="11" width="14.25390625" style="1" hidden="1" customWidth="1"/>
    <col min="12" max="12" width="8.125" style="1" hidden="1" customWidth="1"/>
    <col min="13" max="14" width="16.125" style="77" customWidth="1"/>
    <col min="15" max="16384" width="16.125" style="1" customWidth="1"/>
  </cols>
  <sheetData>
    <row r="1" spans="1:14" ht="58.5" customHeight="1">
      <c r="A1" s="19" t="s">
        <v>244</v>
      </c>
      <c r="B1" s="42" t="s">
        <v>507</v>
      </c>
      <c r="C1" s="19" t="s">
        <v>245</v>
      </c>
      <c r="D1" s="43" t="s">
        <v>246</v>
      </c>
      <c r="E1" s="19" t="s">
        <v>487</v>
      </c>
      <c r="F1" s="19" t="s">
        <v>489</v>
      </c>
      <c r="G1" s="19" t="s">
        <v>247</v>
      </c>
      <c r="H1" s="19" t="s">
        <v>488</v>
      </c>
      <c r="I1" s="19" t="s">
        <v>248</v>
      </c>
      <c r="J1" s="19" t="s">
        <v>249</v>
      </c>
      <c r="K1" s="19" t="s">
        <v>250</v>
      </c>
      <c r="L1" s="19" t="s">
        <v>251</v>
      </c>
      <c r="M1" s="73" t="s">
        <v>556</v>
      </c>
      <c r="N1" s="73" t="s">
        <v>570</v>
      </c>
    </row>
    <row r="2" spans="1:14" ht="15">
      <c r="A2" s="2" t="s">
        <v>252</v>
      </c>
      <c r="B2" s="20" t="s">
        <v>409</v>
      </c>
      <c r="C2" s="20" t="s">
        <v>253</v>
      </c>
      <c r="D2" s="21">
        <v>92019</v>
      </c>
      <c r="E2" s="20" t="s">
        <v>254</v>
      </c>
      <c r="F2" s="22" t="s">
        <v>255</v>
      </c>
      <c r="G2" s="20" t="s">
        <v>256</v>
      </c>
      <c r="H2" s="20" t="s">
        <v>257</v>
      </c>
      <c r="I2" s="23">
        <v>120</v>
      </c>
      <c r="J2" s="23">
        <v>240</v>
      </c>
      <c r="K2" s="23"/>
      <c r="L2" s="23"/>
      <c r="M2" s="74">
        <v>60</v>
      </c>
      <c r="N2" s="74"/>
    </row>
    <row r="3" spans="1:14" ht="15">
      <c r="A3" s="2" t="s">
        <v>252</v>
      </c>
      <c r="B3" s="20" t="s">
        <v>410</v>
      </c>
      <c r="C3" s="20" t="s">
        <v>552</v>
      </c>
      <c r="D3" s="21">
        <v>15121</v>
      </c>
      <c r="E3" s="20" t="s">
        <v>258</v>
      </c>
      <c r="F3" s="22" t="s">
        <v>259</v>
      </c>
      <c r="G3" s="20" t="s">
        <v>354</v>
      </c>
      <c r="H3" s="20" t="s">
        <v>553</v>
      </c>
      <c r="I3" s="23">
        <v>120</v>
      </c>
      <c r="J3" s="23">
        <v>0</v>
      </c>
      <c r="K3" s="23"/>
      <c r="L3" s="23"/>
      <c r="M3" s="74">
        <v>60</v>
      </c>
      <c r="N3" s="74">
        <v>1</v>
      </c>
    </row>
    <row r="4" spans="1:14" ht="30.75">
      <c r="A4" s="2" t="s">
        <v>260</v>
      </c>
      <c r="B4" s="20" t="s">
        <v>411</v>
      </c>
      <c r="C4" s="20" t="s">
        <v>261</v>
      </c>
      <c r="D4" s="21">
        <v>60123</v>
      </c>
      <c r="E4" s="20" t="s">
        <v>262</v>
      </c>
      <c r="F4" s="22" t="s">
        <v>263</v>
      </c>
      <c r="G4" s="24" t="s">
        <v>264</v>
      </c>
      <c r="H4" s="20" t="s">
        <v>265</v>
      </c>
      <c r="I4" s="23">
        <v>120</v>
      </c>
      <c r="J4" s="23">
        <v>0</v>
      </c>
      <c r="K4" s="23"/>
      <c r="L4" s="23"/>
      <c r="M4" s="74">
        <v>60</v>
      </c>
      <c r="N4" s="78"/>
    </row>
    <row r="5" spans="1:14" ht="15">
      <c r="A5" s="2" t="s">
        <v>252</v>
      </c>
      <c r="B5" s="20" t="s">
        <v>412</v>
      </c>
      <c r="C5" s="20" t="s">
        <v>266</v>
      </c>
      <c r="D5" s="21">
        <v>11100</v>
      </c>
      <c r="E5" s="20" t="s">
        <v>267</v>
      </c>
      <c r="F5" s="22" t="s">
        <v>268</v>
      </c>
      <c r="G5" s="50" t="s">
        <v>677</v>
      </c>
      <c r="H5" s="20" t="s">
        <v>232</v>
      </c>
      <c r="I5" s="23">
        <v>120</v>
      </c>
      <c r="J5" s="23">
        <v>240</v>
      </c>
      <c r="K5" s="23"/>
      <c r="L5" s="23"/>
      <c r="M5" s="74">
        <v>60</v>
      </c>
      <c r="N5" s="78"/>
    </row>
    <row r="6" spans="1:14" ht="15">
      <c r="A6" s="2" t="s">
        <v>252</v>
      </c>
      <c r="B6" s="25" t="s">
        <v>510</v>
      </c>
      <c r="C6" s="20" t="s">
        <v>551</v>
      </c>
      <c r="D6" s="21">
        <v>52100</v>
      </c>
      <c r="E6" s="20" t="s">
        <v>233</v>
      </c>
      <c r="F6" s="22" t="s">
        <v>234</v>
      </c>
      <c r="G6" s="24" t="s">
        <v>550</v>
      </c>
      <c r="H6" s="20">
        <v>3497945881</v>
      </c>
      <c r="I6" s="23">
        <v>120</v>
      </c>
      <c r="J6" s="23">
        <v>0</v>
      </c>
      <c r="K6" s="23"/>
      <c r="L6" s="23"/>
      <c r="M6" s="74">
        <v>60</v>
      </c>
      <c r="N6" s="79"/>
    </row>
    <row r="7" spans="1:14" ht="15">
      <c r="A7" s="2" t="s">
        <v>260</v>
      </c>
      <c r="B7" s="20" t="s">
        <v>413</v>
      </c>
      <c r="C7" s="25" t="s">
        <v>534</v>
      </c>
      <c r="D7" s="21">
        <v>63100</v>
      </c>
      <c r="E7" s="20" t="s">
        <v>235</v>
      </c>
      <c r="F7" s="22" t="s">
        <v>236</v>
      </c>
      <c r="G7" s="24" t="s">
        <v>374</v>
      </c>
      <c r="H7" s="25" t="s">
        <v>377</v>
      </c>
      <c r="I7" s="23">
        <v>120</v>
      </c>
      <c r="J7" s="23">
        <v>0</v>
      </c>
      <c r="K7" s="23"/>
      <c r="L7" s="23"/>
      <c r="M7" s="74">
        <v>60</v>
      </c>
      <c r="N7" s="74"/>
    </row>
    <row r="8" spans="1:14" ht="30.75">
      <c r="A8" s="2" t="s">
        <v>260</v>
      </c>
      <c r="B8" s="20" t="s">
        <v>414</v>
      </c>
      <c r="C8" s="20" t="s">
        <v>352</v>
      </c>
      <c r="D8" s="21">
        <v>14100</v>
      </c>
      <c r="E8" s="20" t="s">
        <v>237</v>
      </c>
      <c r="F8" s="22" t="s">
        <v>238</v>
      </c>
      <c r="G8" s="20" t="s">
        <v>239</v>
      </c>
      <c r="H8" s="20" t="s">
        <v>275</v>
      </c>
      <c r="I8" s="23">
        <v>120</v>
      </c>
      <c r="J8" s="23">
        <v>0</v>
      </c>
      <c r="K8" s="23"/>
      <c r="L8" s="23"/>
      <c r="M8" s="74">
        <v>60</v>
      </c>
      <c r="N8" s="74"/>
    </row>
    <row r="9" spans="1:14" ht="15">
      <c r="A9" s="2" t="s">
        <v>260</v>
      </c>
      <c r="B9" s="20" t="s">
        <v>415</v>
      </c>
      <c r="C9" s="20" t="s">
        <v>285</v>
      </c>
      <c r="D9" s="21">
        <v>83100</v>
      </c>
      <c r="E9" s="20" t="s">
        <v>240</v>
      </c>
      <c r="F9" s="22" t="s">
        <v>241</v>
      </c>
      <c r="G9" s="20" t="s">
        <v>368</v>
      </c>
      <c r="H9" s="20" t="s">
        <v>347</v>
      </c>
      <c r="I9" s="23">
        <v>120</v>
      </c>
      <c r="J9" s="23">
        <v>0</v>
      </c>
      <c r="K9" s="23"/>
      <c r="L9" s="23"/>
      <c r="M9" s="74">
        <v>60</v>
      </c>
      <c r="N9" s="74">
        <v>1</v>
      </c>
    </row>
    <row r="10" spans="1:14" ht="15">
      <c r="A10" s="2" t="s">
        <v>260</v>
      </c>
      <c r="B10" s="20" t="s">
        <v>416</v>
      </c>
      <c r="C10" s="20" t="s">
        <v>315</v>
      </c>
      <c r="D10" s="21">
        <v>70122</v>
      </c>
      <c r="E10" s="20" t="s">
        <v>242</v>
      </c>
      <c r="F10" s="22" t="s">
        <v>243</v>
      </c>
      <c r="G10" s="24" t="s">
        <v>572</v>
      </c>
      <c r="H10" s="20" t="s">
        <v>316</v>
      </c>
      <c r="I10" s="23">
        <v>120</v>
      </c>
      <c r="J10" s="23">
        <v>0</v>
      </c>
      <c r="K10" s="23"/>
      <c r="L10" s="23"/>
      <c r="M10" s="74">
        <v>60</v>
      </c>
      <c r="N10" s="74">
        <v>1</v>
      </c>
    </row>
    <row r="11" spans="1:14" ht="15">
      <c r="A11" s="2" t="s">
        <v>216</v>
      </c>
      <c r="B11" s="20" t="s">
        <v>417</v>
      </c>
      <c r="C11" s="20" t="s">
        <v>672</v>
      </c>
      <c r="D11" s="21">
        <v>70051</v>
      </c>
      <c r="E11" s="20" t="s">
        <v>217</v>
      </c>
      <c r="F11" s="22" t="s">
        <v>218</v>
      </c>
      <c r="G11" s="24" t="s">
        <v>670</v>
      </c>
      <c r="H11" s="20" t="s">
        <v>671</v>
      </c>
      <c r="I11" s="23"/>
      <c r="J11" s="23"/>
      <c r="K11" s="23"/>
      <c r="L11" s="23"/>
      <c r="M11" s="74">
        <v>60</v>
      </c>
      <c r="N11" s="74">
        <v>2</v>
      </c>
    </row>
    <row r="12" spans="1:14" ht="18">
      <c r="A12" s="2" t="s">
        <v>216</v>
      </c>
      <c r="B12" s="20" t="s">
        <v>418</v>
      </c>
      <c r="C12" s="44" t="s">
        <v>548</v>
      </c>
      <c r="D12" s="21">
        <v>32100</v>
      </c>
      <c r="E12" s="20" t="s">
        <v>219</v>
      </c>
      <c r="F12" s="22" t="s">
        <v>220</v>
      </c>
      <c r="G12" s="45" t="s">
        <v>549</v>
      </c>
      <c r="H12" s="20" t="s">
        <v>348</v>
      </c>
      <c r="I12" s="23">
        <v>120</v>
      </c>
      <c r="J12" s="23">
        <v>60</v>
      </c>
      <c r="K12" s="23"/>
      <c r="L12" s="23"/>
      <c r="M12" s="75" t="s">
        <v>681</v>
      </c>
      <c r="N12" s="74"/>
    </row>
    <row r="13" spans="1:14" ht="15">
      <c r="A13" s="2" t="s">
        <v>252</v>
      </c>
      <c r="B13" s="20" t="s">
        <v>419</v>
      </c>
      <c r="C13" s="20" t="s">
        <v>221</v>
      </c>
      <c r="D13" s="21">
        <v>82100</v>
      </c>
      <c r="E13" s="20" t="s">
        <v>222</v>
      </c>
      <c r="F13" s="22" t="s">
        <v>223</v>
      </c>
      <c r="G13" s="20" t="s">
        <v>395</v>
      </c>
      <c r="H13" s="20" t="s">
        <v>276</v>
      </c>
      <c r="I13" s="23">
        <v>120</v>
      </c>
      <c r="J13" s="23">
        <v>0</v>
      </c>
      <c r="K13" s="23"/>
      <c r="L13" s="23"/>
      <c r="M13" s="74">
        <v>60</v>
      </c>
      <c r="N13" s="74">
        <v>1</v>
      </c>
    </row>
    <row r="14" spans="1:14" ht="30.75">
      <c r="A14" s="2" t="s">
        <v>216</v>
      </c>
      <c r="B14" s="20" t="s">
        <v>420</v>
      </c>
      <c r="C14" s="20" t="s">
        <v>224</v>
      </c>
      <c r="D14" s="21">
        <v>24121</v>
      </c>
      <c r="E14" s="20" t="s">
        <v>225</v>
      </c>
      <c r="F14" s="22" t="s">
        <v>226</v>
      </c>
      <c r="G14" s="20" t="s">
        <v>397</v>
      </c>
      <c r="H14" s="20" t="s">
        <v>277</v>
      </c>
      <c r="I14" s="23">
        <v>120</v>
      </c>
      <c r="J14" s="23">
        <v>240</v>
      </c>
      <c r="K14" s="23"/>
      <c r="L14" s="23"/>
      <c r="M14" s="74">
        <v>60</v>
      </c>
      <c r="N14" s="74"/>
    </row>
    <row r="15" spans="1:14" ht="15">
      <c r="A15" s="2" t="s">
        <v>216</v>
      </c>
      <c r="B15" s="20" t="s">
        <v>421</v>
      </c>
      <c r="C15" s="20" t="s">
        <v>343</v>
      </c>
      <c r="D15" s="21">
        <v>13900</v>
      </c>
      <c r="E15" s="20" t="s">
        <v>227</v>
      </c>
      <c r="F15" s="22" t="s">
        <v>228</v>
      </c>
      <c r="G15" s="26" t="s">
        <v>591</v>
      </c>
      <c r="H15" s="20" t="s">
        <v>592</v>
      </c>
      <c r="I15" s="23">
        <v>120</v>
      </c>
      <c r="J15" s="23">
        <f>3*240</f>
        <v>720</v>
      </c>
      <c r="K15" s="23"/>
      <c r="L15" s="23"/>
      <c r="M15" s="74">
        <v>60</v>
      </c>
      <c r="N15" s="74"/>
    </row>
    <row r="16" spans="1:14" ht="15">
      <c r="A16" s="2" t="s">
        <v>216</v>
      </c>
      <c r="B16" s="20" t="s">
        <v>422</v>
      </c>
      <c r="C16" s="20" t="s">
        <v>229</v>
      </c>
      <c r="D16" s="21">
        <v>40134</v>
      </c>
      <c r="E16" s="20" t="s">
        <v>230</v>
      </c>
      <c r="F16" s="22" t="s">
        <v>231</v>
      </c>
      <c r="G16" s="20" t="s">
        <v>674</v>
      </c>
      <c r="H16" s="24" t="s">
        <v>675</v>
      </c>
      <c r="I16" s="23">
        <v>120</v>
      </c>
      <c r="J16" s="23">
        <f>240*2</f>
        <v>480</v>
      </c>
      <c r="K16" s="23"/>
      <c r="L16" s="23"/>
      <c r="M16" s="74">
        <v>60</v>
      </c>
      <c r="N16" s="78">
        <v>4</v>
      </c>
    </row>
    <row r="17" spans="1:14" ht="15">
      <c r="A17" s="2" t="s">
        <v>252</v>
      </c>
      <c r="B17" s="20" t="s">
        <v>423</v>
      </c>
      <c r="C17" s="20" t="s">
        <v>208</v>
      </c>
      <c r="D17" s="21">
        <v>39100</v>
      </c>
      <c r="E17" s="20" t="s">
        <v>209</v>
      </c>
      <c r="F17" s="22" t="s">
        <v>210</v>
      </c>
      <c r="G17" s="20" t="s">
        <v>211</v>
      </c>
      <c r="H17" s="20" t="s">
        <v>212</v>
      </c>
      <c r="I17" s="23">
        <v>120</v>
      </c>
      <c r="J17" s="23">
        <v>0</v>
      </c>
      <c r="K17" s="23"/>
      <c r="L17" s="23"/>
      <c r="M17" s="74">
        <v>60</v>
      </c>
      <c r="N17" s="78"/>
    </row>
    <row r="18" spans="1:14" ht="31.5" customHeight="1">
      <c r="A18" s="2" t="s">
        <v>595</v>
      </c>
      <c r="B18" s="20" t="s">
        <v>424</v>
      </c>
      <c r="C18" s="20" t="s">
        <v>593</v>
      </c>
      <c r="D18" s="21">
        <v>25024</v>
      </c>
      <c r="E18" s="20" t="s">
        <v>594</v>
      </c>
      <c r="F18" s="22" t="s">
        <v>213</v>
      </c>
      <c r="G18" s="24" t="s">
        <v>597</v>
      </c>
      <c r="H18" s="24" t="s">
        <v>596</v>
      </c>
      <c r="I18" s="23">
        <v>120</v>
      </c>
      <c r="J18" s="23">
        <v>0</v>
      </c>
      <c r="K18" s="23"/>
      <c r="L18" s="23"/>
      <c r="M18" s="74">
        <v>60</v>
      </c>
      <c r="N18" s="74"/>
    </row>
    <row r="19" spans="1:14" ht="15">
      <c r="A19" s="2" t="s">
        <v>214</v>
      </c>
      <c r="B19" s="20" t="s">
        <v>526</v>
      </c>
      <c r="C19" s="25" t="s">
        <v>528</v>
      </c>
      <c r="D19" s="27">
        <v>72100</v>
      </c>
      <c r="E19" s="25" t="s">
        <v>529</v>
      </c>
      <c r="F19" s="28" t="s">
        <v>404</v>
      </c>
      <c r="G19" s="25"/>
      <c r="H19" s="25" t="s">
        <v>530</v>
      </c>
      <c r="I19" s="23"/>
      <c r="J19" s="23"/>
      <c r="K19" s="23"/>
      <c r="L19" s="23"/>
      <c r="M19" s="75" t="s">
        <v>681</v>
      </c>
      <c r="N19" s="79"/>
    </row>
    <row r="20" spans="1:14" ht="15">
      <c r="A20" s="2" t="s">
        <v>252</v>
      </c>
      <c r="B20" s="20" t="s">
        <v>425</v>
      </c>
      <c r="C20" s="29" t="s">
        <v>312</v>
      </c>
      <c r="D20" s="21">
        <v>9129</v>
      </c>
      <c r="E20" s="25" t="s">
        <v>310</v>
      </c>
      <c r="F20" s="22" t="s">
        <v>215</v>
      </c>
      <c r="G20" s="20" t="s">
        <v>679</v>
      </c>
      <c r="H20" s="25" t="s">
        <v>311</v>
      </c>
      <c r="I20" s="23">
        <v>120</v>
      </c>
      <c r="J20" s="23">
        <v>0</v>
      </c>
      <c r="K20" s="23"/>
      <c r="L20" s="23"/>
      <c r="M20" s="74">
        <v>60</v>
      </c>
      <c r="N20" s="78"/>
    </row>
    <row r="21" spans="1:14" ht="30.75">
      <c r="A21" s="2" t="s">
        <v>252</v>
      </c>
      <c r="B21" s="20" t="s">
        <v>426</v>
      </c>
      <c r="C21" s="20" t="s">
        <v>344</v>
      </c>
      <c r="D21" s="21">
        <v>93100</v>
      </c>
      <c r="E21" s="20" t="s">
        <v>193</v>
      </c>
      <c r="F21" s="22" t="s">
        <v>194</v>
      </c>
      <c r="G21" s="20" t="s">
        <v>382</v>
      </c>
      <c r="H21" s="20" t="s">
        <v>207</v>
      </c>
      <c r="I21" s="23">
        <v>120</v>
      </c>
      <c r="J21" s="23">
        <v>240</v>
      </c>
      <c r="K21" s="23"/>
      <c r="L21" s="23"/>
      <c r="M21" s="74">
        <v>60</v>
      </c>
      <c r="N21" s="74"/>
    </row>
    <row r="22" spans="1:14" ht="30.75">
      <c r="A22" s="2" t="s">
        <v>252</v>
      </c>
      <c r="B22" s="20" t="s">
        <v>427</v>
      </c>
      <c r="C22" s="20" t="s">
        <v>195</v>
      </c>
      <c r="D22" s="21">
        <v>86039</v>
      </c>
      <c r="E22" s="20" t="s">
        <v>196</v>
      </c>
      <c r="F22" s="22" t="s">
        <v>197</v>
      </c>
      <c r="G22" s="20" t="s">
        <v>274</v>
      </c>
      <c r="H22" s="24" t="s">
        <v>273</v>
      </c>
      <c r="I22" s="23">
        <v>120</v>
      </c>
      <c r="J22" s="23">
        <v>0</v>
      </c>
      <c r="K22" s="23"/>
      <c r="L22" s="23"/>
      <c r="M22" s="74">
        <v>60</v>
      </c>
      <c r="N22" s="74"/>
    </row>
    <row r="23" spans="1:14" ht="15">
      <c r="A23" s="2" t="s">
        <v>252</v>
      </c>
      <c r="B23" s="20" t="s">
        <v>428</v>
      </c>
      <c r="C23" s="25" t="s">
        <v>535</v>
      </c>
      <c r="D23" s="21">
        <v>81010</v>
      </c>
      <c r="E23" s="25" t="s">
        <v>536</v>
      </c>
      <c r="F23" s="22" t="s">
        <v>198</v>
      </c>
      <c r="G23" s="30" t="s">
        <v>537</v>
      </c>
      <c r="H23" s="20"/>
      <c r="I23" s="23">
        <v>120</v>
      </c>
      <c r="J23" s="23">
        <v>0</v>
      </c>
      <c r="K23" s="23"/>
      <c r="L23" s="23"/>
      <c r="M23" s="74">
        <v>60</v>
      </c>
      <c r="N23" s="74">
        <v>1</v>
      </c>
    </row>
    <row r="24" spans="1:14" ht="15">
      <c r="A24" s="2" t="s">
        <v>252</v>
      </c>
      <c r="B24" s="20" t="s">
        <v>429</v>
      </c>
      <c r="C24" s="25" t="s">
        <v>303</v>
      </c>
      <c r="D24" s="21">
        <v>95032</v>
      </c>
      <c r="E24" s="20" t="s">
        <v>199</v>
      </c>
      <c r="F24" s="22" t="s">
        <v>200</v>
      </c>
      <c r="G24" s="24" t="s">
        <v>201</v>
      </c>
      <c r="H24" s="25" t="s">
        <v>398</v>
      </c>
      <c r="I24" s="23">
        <v>120</v>
      </c>
      <c r="J24" s="23">
        <v>240</v>
      </c>
      <c r="K24" s="23"/>
      <c r="L24" s="23"/>
      <c r="M24" s="74">
        <v>60</v>
      </c>
      <c r="N24" s="74"/>
    </row>
    <row r="25" spans="1:14" ht="15">
      <c r="A25" s="2" t="s">
        <v>214</v>
      </c>
      <c r="B25" s="20" t="s">
        <v>430</v>
      </c>
      <c r="C25" s="20" t="s">
        <v>286</v>
      </c>
      <c r="D25" s="21">
        <v>88100</v>
      </c>
      <c r="E25" s="20" t="s">
        <v>202</v>
      </c>
      <c r="F25" s="22" t="s">
        <v>203</v>
      </c>
      <c r="G25" s="24" t="s">
        <v>204</v>
      </c>
      <c r="H25" s="24" t="s">
        <v>205</v>
      </c>
      <c r="I25" s="23">
        <v>120</v>
      </c>
      <c r="J25" s="23">
        <v>0</v>
      </c>
      <c r="K25" s="23"/>
      <c r="L25" s="23"/>
      <c r="M25" s="74">
        <v>60</v>
      </c>
      <c r="N25" s="74"/>
    </row>
    <row r="26" spans="1:14" ht="15">
      <c r="A26" s="2" t="s">
        <v>214</v>
      </c>
      <c r="B26" s="20" t="s">
        <v>653</v>
      </c>
      <c r="C26" s="50" t="s">
        <v>654</v>
      </c>
      <c r="D26" s="21">
        <v>66100</v>
      </c>
      <c r="E26" s="25" t="s">
        <v>389</v>
      </c>
      <c r="F26" s="22" t="s">
        <v>206</v>
      </c>
      <c r="G26" s="50" t="s">
        <v>655</v>
      </c>
      <c r="H26" s="30" t="s">
        <v>313</v>
      </c>
      <c r="I26" s="23">
        <v>120</v>
      </c>
      <c r="J26" s="23">
        <v>240</v>
      </c>
      <c r="K26" s="23"/>
      <c r="L26" s="23"/>
      <c r="M26" s="74">
        <v>60</v>
      </c>
      <c r="N26" s="74">
        <v>1</v>
      </c>
    </row>
    <row r="27" spans="1:14" ht="30.75">
      <c r="A27" s="16" t="s">
        <v>623</v>
      </c>
      <c r="B27" s="16" t="s">
        <v>604</v>
      </c>
      <c r="C27" s="16" t="s">
        <v>605</v>
      </c>
      <c r="D27" s="54">
        <v>22029</v>
      </c>
      <c r="E27" s="17" t="s">
        <v>624</v>
      </c>
      <c r="F27" s="59" t="s">
        <v>606</v>
      </c>
      <c r="G27" s="55" t="s">
        <v>621</v>
      </c>
      <c r="H27" s="18" t="s">
        <v>622</v>
      </c>
      <c r="I27" s="18"/>
      <c r="J27" s="18"/>
      <c r="K27" s="18">
        <v>2</v>
      </c>
      <c r="L27" s="18"/>
      <c r="M27" s="74"/>
      <c r="N27" s="66">
        <v>2</v>
      </c>
    </row>
    <row r="28" spans="1:14" ht="30.75">
      <c r="A28" s="16" t="s">
        <v>607</v>
      </c>
      <c r="B28" s="16" t="s">
        <v>607</v>
      </c>
      <c r="C28" s="16" t="s">
        <v>608</v>
      </c>
      <c r="D28" s="54">
        <v>22015</v>
      </c>
      <c r="E28" s="17" t="s">
        <v>609</v>
      </c>
      <c r="F28" s="60" t="s">
        <v>606</v>
      </c>
      <c r="G28" s="55" t="s">
        <v>647</v>
      </c>
      <c r="H28" s="18" t="s">
        <v>610</v>
      </c>
      <c r="I28" s="18"/>
      <c r="J28" s="18"/>
      <c r="K28" s="18">
        <v>2</v>
      </c>
      <c r="L28" s="18"/>
      <c r="M28" s="74"/>
      <c r="N28" s="66">
        <v>3</v>
      </c>
    </row>
    <row r="29" spans="1:14" ht="46.5">
      <c r="A29" s="16" t="s">
        <v>611</v>
      </c>
      <c r="B29" s="16" t="s">
        <v>611</v>
      </c>
      <c r="C29" s="16" t="s">
        <v>612</v>
      </c>
      <c r="D29" s="54">
        <v>22070</v>
      </c>
      <c r="E29" s="16" t="s">
        <v>613</v>
      </c>
      <c r="F29" s="61" t="s">
        <v>606</v>
      </c>
      <c r="G29" s="55" t="s">
        <v>614</v>
      </c>
      <c r="H29" s="55" t="s">
        <v>625</v>
      </c>
      <c r="I29" s="18"/>
      <c r="J29" s="18"/>
      <c r="K29" s="18">
        <v>3</v>
      </c>
      <c r="L29" s="18"/>
      <c r="M29" s="74"/>
      <c r="N29" s="66">
        <v>2</v>
      </c>
    </row>
    <row r="30" spans="1:14" ht="30.75">
      <c r="A30" s="16" t="s">
        <v>615</v>
      </c>
      <c r="B30" s="16" t="s">
        <v>615</v>
      </c>
      <c r="C30" s="16" t="s">
        <v>616</v>
      </c>
      <c r="D30" s="54">
        <v>22100</v>
      </c>
      <c r="E30" s="16" t="s">
        <v>615</v>
      </c>
      <c r="F30" s="61" t="s">
        <v>606</v>
      </c>
      <c r="G30" s="55" t="s">
        <v>648</v>
      </c>
      <c r="H30" s="55" t="s">
        <v>626</v>
      </c>
      <c r="I30" s="18"/>
      <c r="J30" s="18"/>
      <c r="K30" s="18">
        <v>2</v>
      </c>
      <c r="L30" s="18"/>
      <c r="M30" s="74"/>
      <c r="N30" s="66">
        <v>2</v>
      </c>
    </row>
    <row r="31" spans="1:14" ht="30.75">
      <c r="A31" s="16" t="s">
        <v>617</v>
      </c>
      <c r="B31" s="16" t="s">
        <v>617</v>
      </c>
      <c r="C31" s="16" t="s">
        <v>618</v>
      </c>
      <c r="D31" s="54">
        <v>22074</v>
      </c>
      <c r="E31" s="17" t="s">
        <v>619</v>
      </c>
      <c r="F31" s="60" t="s">
        <v>606</v>
      </c>
      <c r="G31" s="16" t="s">
        <v>627</v>
      </c>
      <c r="H31" s="55" t="s">
        <v>620</v>
      </c>
      <c r="I31" s="18"/>
      <c r="J31" s="18"/>
      <c r="K31" s="18">
        <v>1</v>
      </c>
      <c r="L31" s="18"/>
      <c r="M31" s="74"/>
      <c r="N31" s="66">
        <v>1</v>
      </c>
    </row>
    <row r="32" spans="1:14" ht="30.75">
      <c r="A32" s="16" t="s">
        <v>635</v>
      </c>
      <c r="B32" s="16" t="s">
        <v>635</v>
      </c>
      <c r="C32" s="16" t="s">
        <v>636</v>
      </c>
      <c r="D32" s="54">
        <v>22079</v>
      </c>
      <c r="E32" s="17" t="s">
        <v>637</v>
      </c>
      <c r="F32" s="60" t="s">
        <v>606</v>
      </c>
      <c r="G32" s="16" t="s">
        <v>638</v>
      </c>
      <c r="H32" s="55" t="s">
        <v>639</v>
      </c>
      <c r="I32" s="18"/>
      <c r="J32" s="18"/>
      <c r="K32" s="18"/>
      <c r="L32" s="18"/>
      <c r="M32" s="74"/>
      <c r="N32" s="66">
        <v>1</v>
      </c>
    </row>
    <row r="33" spans="1:14" ht="30.75">
      <c r="A33" s="16" t="s">
        <v>630</v>
      </c>
      <c r="B33" s="16" t="s">
        <v>649</v>
      </c>
      <c r="C33" s="16" t="s">
        <v>631</v>
      </c>
      <c r="D33" s="54">
        <v>22063</v>
      </c>
      <c r="E33" s="17" t="s">
        <v>650</v>
      </c>
      <c r="F33" s="60" t="s">
        <v>632</v>
      </c>
      <c r="G33" s="16" t="s">
        <v>633</v>
      </c>
      <c r="H33" s="55" t="s">
        <v>634</v>
      </c>
      <c r="I33" s="18"/>
      <c r="J33" s="18"/>
      <c r="K33" s="18"/>
      <c r="L33" s="18"/>
      <c r="M33" s="74"/>
      <c r="N33" s="66">
        <v>1</v>
      </c>
    </row>
    <row r="34" spans="1:14" ht="27.75" customHeight="1">
      <c r="A34" s="16" t="s">
        <v>92</v>
      </c>
      <c r="B34" s="16" t="s">
        <v>431</v>
      </c>
      <c r="C34" s="16" t="s">
        <v>182</v>
      </c>
      <c r="D34" s="56">
        <v>22100</v>
      </c>
      <c r="E34" s="16" t="s">
        <v>183</v>
      </c>
      <c r="F34" s="17" t="s">
        <v>184</v>
      </c>
      <c r="G34" s="57" t="s">
        <v>628</v>
      </c>
      <c r="H34" s="58" t="s">
        <v>629</v>
      </c>
      <c r="I34" s="18">
        <v>120</v>
      </c>
      <c r="J34" s="18">
        <v>0</v>
      </c>
      <c r="K34" s="18"/>
      <c r="L34" s="18"/>
      <c r="M34" s="81">
        <v>60</v>
      </c>
      <c r="N34" s="74"/>
    </row>
    <row r="35" spans="1:14" ht="15">
      <c r="A35" s="2" t="s">
        <v>260</v>
      </c>
      <c r="B35" s="20" t="s">
        <v>432</v>
      </c>
      <c r="C35" s="20" t="s">
        <v>187</v>
      </c>
      <c r="D35" s="21">
        <v>87100</v>
      </c>
      <c r="E35" s="20" t="s">
        <v>188</v>
      </c>
      <c r="F35" s="22" t="s">
        <v>189</v>
      </c>
      <c r="G35" s="50" t="s">
        <v>573</v>
      </c>
      <c r="H35" s="20" t="s">
        <v>574</v>
      </c>
      <c r="I35" s="23">
        <v>120</v>
      </c>
      <c r="J35" s="23">
        <v>0</v>
      </c>
      <c r="K35" s="23"/>
      <c r="L35" s="23"/>
      <c r="M35" s="74">
        <v>60</v>
      </c>
      <c r="N35" s="74"/>
    </row>
    <row r="36" spans="1:14" ht="15">
      <c r="A36" s="2" t="s">
        <v>260</v>
      </c>
      <c r="B36" s="20" t="s">
        <v>433</v>
      </c>
      <c r="C36" s="20" t="s">
        <v>190</v>
      </c>
      <c r="D36" s="21">
        <v>26100</v>
      </c>
      <c r="E36" s="20" t="s">
        <v>191</v>
      </c>
      <c r="F36" s="22" t="s">
        <v>192</v>
      </c>
      <c r="G36" s="20" t="s">
        <v>164</v>
      </c>
      <c r="H36" s="20" t="s">
        <v>641</v>
      </c>
      <c r="I36" s="23">
        <v>120</v>
      </c>
      <c r="J36" s="23">
        <v>240</v>
      </c>
      <c r="K36" s="23"/>
      <c r="L36" s="23"/>
      <c r="M36" s="74">
        <v>60</v>
      </c>
      <c r="N36" s="74">
        <v>2</v>
      </c>
    </row>
    <row r="37" spans="1:14" ht="15">
      <c r="A37" s="2" t="s">
        <v>260</v>
      </c>
      <c r="B37" s="20" t="s">
        <v>434</v>
      </c>
      <c r="C37" s="20" t="s">
        <v>601</v>
      </c>
      <c r="D37" s="21">
        <v>88900</v>
      </c>
      <c r="E37" s="20" t="s">
        <v>165</v>
      </c>
      <c r="F37" s="22" t="s">
        <v>166</v>
      </c>
      <c r="G37" s="20" t="s">
        <v>600</v>
      </c>
      <c r="H37" s="20" t="s">
        <v>167</v>
      </c>
      <c r="I37" s="23">
        <v>120</v>
      </c>
      <c r="J37" s="23">
        <v>120</v>
      </c>
      <c r="K37" s="23"/>
      <c r="L37" s="23"/>
      <c r="M37" s="74">
        <v>60</v>
      </c>
      <c r="N37" s="74"/>
    </row>
    <row r="38" spans="1:14" ht="47.25" customHeight="1">
      <c r="A38" s="2" t="s">
        <v>260</v>
      </c>
      <c r="B38" s="20" t="s">
        <v>435</v>
      </c>
      <c r="C38" s="20" t="s">
        <v>168</v>
      </c>
      <c r="D38" s="21">
        <v>12100</v>
      </c>
      <c r="E38" s="20" t="s">
        <v>169</v>
      </c>
      <c r="F38" s="22" t="s">
        <v>170</v>
      </c>
      <c r="G38" s="20" t="s">
        <v>557</v>
      </c>
      <c r="H38" s="20" t="s">
        <v>171</v>
      </c>
      <c r="I38" s="23">
        <v>120</v>
      </c>
      <c r="J38" s="23">
        <f>3*240</f>
        <v>720</v>
      </c>
      <c r="K38" s="23"/>
      <c r="L38" s="23"/>
      <c r="M38" s="74">
        <v>60</v>
      </c>
      <c r="N38" s="74"/>
    </row>
    <row r="39" spans="1:14" ht="15">
      <c r="A39" s="2" t="s">
        <v>252</v>
      </c>
      <c r="B39" s="20" t="s">
        <v>436</v>
      </c>
      <c r="C39" s="25" t="s">
        <v>539</v>
      </c>
      <c r="D39" s="21">
        <v>94100</v>
      </c>
      <c r="E39" s="20" t="s">
        <v>172</v>
      </c>
      <c r="F39" s="22" t="s">
        <v>173</v>
      </c>
      <c r="G39" s="30" t="s">
        <v>381</v>
      </c>
      <c r="H39" s="25" t="s">
        <v>314</v>
      </c>
      <c r="I39" s="23">
        <v>120</v>
      </c>
      <c r="J39" s="23">
        <v>0</v>
      </c>
      <c r="K39" s="23"/>
      <c r="L39" s="23"/>
      <c r="M39" s="75" t="s">
        <v>681</v>
      </c>
      <c r="N39" s="79"/>
    </row>
    <row r="40" spans="1:14" s="5" customFormat="1" ht="15">
      <c r="A40" s="2" t="s">
        <v>296</v>
      </c>
      <c r="B40" s="20" t="s">
        <v>437</v>
      </c>
      <c r="C40" s="25" t="s">
        <v>538</v>
      </c>
      <c r="D40" s="21">
        <v>63900</v>
      </c>
      <c r="E40" s="20" t="s">
        <v>402</v>
      </c>
      <c r="F40" s="28" t="s">
        <v>405</v>
      </c>
      <c r="G40" s="24" t="s">
        <v>640</v>
      </c>
      <c r="H40" s="25"/>
      <c r="I40" s="23"/>
      <c r="J40" s="23"/>
      <c r="K40" s="23"/>
      <c r="L40" s="23"/>
      <c r="M40" s="75" t="s">
        <v>681</v>
      </c>
      <c r="N40" s="79"/>
    </row>
    <row r="41" spans="1:14" ht="15">
      <c r="A41" s="2" t="s">
        <v>185</v>
      </c>
      <c r="B41" s="20" t="s">
        <v>438</v>
      </c>
      <c r="C41" s="25" t="s">
        <v>345</v>
      </c>
      <c r="D41" s="21">
        <v>44121</v>
      </c>
      <c r="E41" s="20" t="s">
        <v>174</v>
      </c>
      <c r="F41" s="22" t="s">
        <v>175</v>
      </c>
      <c r="G41" s="24" t="s">
        <v>346</v>
      </c>
      <c r="H41" s="20" t="s">
        <v>176</v>
      </c>
      <c r="I41" s="23">
        <v>120</v>
      </c>
      <c r="J41" s="23">
        <v>0</v>
      </c>
      <c r="K41" s="23"/>
      <c r="L41" s="23"/>
      <c r="M41" s="74">
        <v>60</v>
      </c>
      <c r="N41" s="79">
        <v>6</v>
      </c>
    </row>
    <row r="42" spans="1:14" ht="15">
      <c r="A42" s="2" t="s">
        <v>185</v>
      </c>
      <c r="B42" s="20" t="s">
        <v>439</v>
      </c>
      <c r="C42" s="20" t="s">
        <v>177</v>
      </c>
      <c r="D42" s="21">
        <v>50126</v>
      </c>
      <c r="E42" s="20" t="s">
        <v>178</v>
      </c>
      <c r="F42" s="22" t="s">
        <v>179</v>
      </c>
      <c r="G42" s="24" t="s">
        <v>558</v>
      </c>
      <c r="H42" s="20" t="s">
        <v>279</v>
      </c>
      <c r="I42" s="23">
        <v>120</v>
      </c>
      <c r="J42" s="23">
        <v>0</v>
      </c>
      <c r="K42" s="23"/>
      <c r="L42" s="23"/>
      <c r="M42" s="74">
        <v>60</v>
      </c>
      <c r="N42" s="74"/>
    </row>
    <row r="43" spans="1:14" ht="48" customHeight="1">
      <c r="A43" s="2" t="s">
        <v>185</v>
      </c>
      <c r="B43" s="20" t="s">
        <v>440</v>
      </c>
      <c r="C43" s="25" t="s">
        <v>545</v>
      </c>
      <c r="D43" s="21">
        <v>71100</v>
      </c>
      <c r="E43" s="20" t="s">
        <v>327</v>
      </c>
      <c r="F43" s="22" t="s">
        <v>180</v>
      </c>
      <c r="G43" s="20" t="s">
        <v>656</v>
      </c>
      <c r="H43" s="20" t="s">
        <v>657</v>
      </c>
      <c r="I43" s="23">
        <v>120</v>
      </c>
      <c r="J43" s="23">
        <v>0</v>
      </c>
      <c r="K43" s="23"/>
      <c r="L43" s="23"/>
      <c r="M43" s="74">
        <v>60</v>
      </c>
      <c r="N43" s="74"/>
    </row>
    <row r="44" spans="1:14" ht="54" customHeight="1">
      <c r="A44" s="2" t="s">
        <v>181</v>
      </c>
      <c r="B44" s="20" t="s">
        <v>441</v>
      </c>
      <c r="C44" s="31" t="s">
        <v>304</v>
      </c>
      <c r="D44" s="21">
        <v>47121</v>
      </c>
      <c r="E44" s="20" t="s">
        <v>150</v>
      </c>
      <c r="F44" s="22" t="s">
        <v>151</v>
      </c>
      <c r="G44" s="20" t="s">
        <v>678</v>
      </c>
      <c r="H44" s="20" t="s">
        <v>152</v>
      </c>
      <c r="I44" s="23">
        <v>120</v>
      </c>
      <c r="J44" s="23">
        <v>0</v>
      </c>
      <c r="K44" s="23"/>
      <c r="L44" s="23"/>
      <c r="M44" s="74">
        <v>60</v>
      </c>
      <c r="N44" s="74"/>
    </row>
    <row r="45" spans="1:14" ht="15">
      <c r="A45" s="4" t="s">
        <v>181</v>
      </c>
      <c r="B45" s="20" t="s">
        <v>442</v>
      </c>
      <c r="C45" s="20" t="s">
        <v>287</v>
      </c>
      <c r="D45" s="21">
        <v>3100</v>
      </c>
      <c r="E45" s="20" t="s">
        <v>153</v>
      </c>
      <c r="F45" s="22" t="s">
        <v>154</v>
      </c>
      <c r="G45" s="20" t="s">
        <v>326</v>
      </c>
      <c r="H45" s="20" t="s">
        <v>152</v>
      </c>
      <c r="I45" s="23">
        <v>120</v>
      </c>
      <c r="J45" s="23">
        <v>240</v>
      </c>
      <c r="K45" s="23"/>
      <c r="L45" s="23"/>
      <c r="M45" s="76">
        <v>60</v>
      </c>
      <c r="N45" s="74"/>
    </row>
    <row r="46" spans="1:14" ht="15">
      <c r="A46" s="2" t="s">
        <v>181</v>
      </c>
      <c r="B46" s="20" t="s">
        <v>443</v>
      </c>
      <c r="C46" s="25" t="s">
        <v>390</v>
      </c>
      <c r="D46" s="21">
        <v>16121</v>
      </c>
      <c r="E46" s="20" t="s">
        <v>155</v>
      </c>
      <c r="F46" s="22" t="s">
        <v>156</v>
      </c>
      <c r="G46" s="50" t="s">
        <v>588</v>
      </c>
      <c r="H46" s="53" t="s">
        <v>589</v>
      </c>
      <c r="I46" s="23">
        <v>120</v>
      </c>
      <c r="J46" s="23">
        <v>0</v>
      </c>
      <c r="K46" s="23"/>
      <c r="L46" s="23"/>
      <c r="M46" s="74">
        <v>60</v>
      </c>
      <c r="N46" s="74"/>
    </row>
    <row r="47" spans="1:14" ht="15">
      <c r="A47" s="2" t="s">
        <v>181</v>
      </c>
      <c r="B47" s="20" t="s">
        <v>444</v>
      </c>
      <c r="C47" s="20" t="s">
        <v>363</v>
      </c>
      <c r="D47" s="21">
        <v>34074</v>
      </c>
      <c r="E47" s="20" t="s">
        <v>364</v>
      </c>
      <c r="F47" s="22" t="s">
        <v>158</v>
      </c>
      <c r="G47" s="20" t="s">
        <v>373</v>
      </c>
      <c r="H47" s="20" t="s">
        <v>159</v>
      </c>
      <c r="I47" s="23">
        <v>120</v>
      </c>
      <c r="J47" s="23">
        <v>0</v>
      </c>
      <c r="K47" s="23"/>
      <c r="L47" s="23"/>
      <c r="M47" s="75" t="s">
        <v>681</v>
      </c>
      <c r="N47" s="79"/>
    </row>
    <row r="48" spans="1:14" ht="15">
      <c r="A48" s="2" t="s">
        <v>296</v>
      </c>
      <c r="B48" s="20" t="s">
        <v>308</v>
      </c>
      <c r="C48" s="32" t="s">
        <v>307</v>
      </c>
      <c r="D48" s="21">
        <v>58100</v>
      </c>
      <c r="E48" s="20" t="s">
        <v>308</v>
      </c>
      <c r="F48" s="22" t="s">
        <v>306</v>
      </c>
      <c r="G48" s="32" t="s">
        <v>668</v>
      </c>
      <c r="H48" s="20" t="s">
        <v>157</v>
      </c>
      <c r="I48" s="23"/>
      <c r="J48" s="23"/>
      <c r="K48" s="23"/>
      <c r="L48" s="23"/>
      <c r="M48" s="74">
        <v>60</v>
      </c>
      <c r="N48" s="78"/>
    </row>
    <row r="49" spans="1:14" ht="15">
      <c r="A49" s="2" t="s">
        <v>160</v>
      </c>
      <c r="B49" s="20" t="s">
        <v>445</v>
      </c>
      <c r="C49" s="20" t="s">
        <v>514</v>
      </c>
      <c r="D49" s="21">
        <v>18038</v>
      </c>
      <c r="E49" s="20" t="s">
        <v>161</v>
      </c>
      <c r="F49" s="22" t="s">
        <v>162</v>
      </c>
      <c r="G49" s="52" t="s">
        <v>583</v>
      </c>
      <c r="H49" s="20" t="s">
        <v>280</v>
      </c>
      <c r="I49" s="23">
        <v>120</v>
      </c>
      <c r="J49" s="23">
        <v>0</v>
      </c>
      <c r="K49" s="23"/>
      <c r="L49" s="23"/>
      <c r="M49" s="74">
        <v>60</v>
      </c>
      <c r="N49" s="74"/>
    </row>
    <row r="50" spans="1:14" ht="15">
      <c r="A50" s="2" t="s">
        <v>252</v>
      </c>
      <c r="B50" s="20" t="s">
        <v>446</v>
      </c>
      <c r="C50" s="20" t="s">
        <v>531</v>
      </c>
      <c r="D50" s="21">
        <v>86077</v>
      </c>
      <c r="E50" s="20" t="s">
        <v>532</v>
      </c>
      <c r="F50" s="22" t="s">
        <v>163</v>
      </c>
      <c r="G50" s="25" t="s">
        <v>533</v>
      </c>
      <c r="H50" s="20" t="s">
        <v>207</v>
      </c>
      <c r="I50" s="23">
        <v>120</v>
      </c>
      <c r="J50" s="23">
        <v>0</v>
      </c>
      <c r="K50" s="23"/>
      <c r="L50" s="23"/>
      <c r="M50" s="74">
        <v>60</v>
      </c>
      <c r="N50" s="78"/>
    </row>
    <row r="51" spans="1:14" ht="30.75">
      <c r="A51" s="2" t="s">
        <v>160</v>
      </c>
      <c r="B51" s="20" t="s">
        <v>447</v>
      </c>
      <c r="C51" s="20" t="s">
        <v>288</v>
      </c>
      <c r="D51" s="21">
        <v>19123</v>
      </c>
      <c r="E51" s="20" t="s">
        <v>134</v>
      </c>
      <c r="F51" s="22" t="s">
        <v>135</v>
      </c>
      <c r="G51" s="20" t="s">
        <v>325</v>
      </c>
      <c r="H51" s="20" t="s">
        <v>136</v>
      </c>
      <c r="I51" s="23">
        <v>120</v>
      </c>
      <c r="J51" s="23">
        <v>0</v>
      </c>
      <c r="K51" s="23"/>
      <c r="L51" s="23"/>
      <c r="M51" s="74">
        <v>60</v>
      </c>
      <c r="N51" s="74"/>
    </row>
    <row r="52" spans="1:14" ht="15">
      <c r="A52" s="2" t="s">
        <v>296</v>
      </c>
      <c r="B52" s="20" t="s">
        <v>448</v>
      </c>
      <c r="C52" s="20" t="s">
        <v>289</v>
      </c>
      <c r="D52" s="21">
        <v>67100</v>
      </c>
      <c r="E52" s="20" t="s">
        <v>284</v>
      </c>
      <c r="F52" s="22" t="s">
        <v>290</v>
      </c>
      <c r="G52" s="20" t="s">
        <v>305</v>
      </c>
      <c r="H52" s="33" t="s">
        <v>321</v>
      </c>
      <c r="I52" s="23"/>
      <c r="J52" s="23"/>
      <c r="K52" s="23"/>
      <c r="L52" s="23"/>
      <c r="M52" s="74">
        <v>60</v>
      </c>
      <c r="N52" s="79"/>
    </row>
    <row r="53" spans="1:14" ht="15">
      <c r="A53" s="2" t="s">
        <v>185</v>
      </c>
      <c r="B53" s="20" t="s">
        <v>449</v>
      </c>
      <c r="C53" s="25" t="s">
        <v>511</v>
      </c>
      <c r="D53" s="21">
        <v>4100</v>
      </c>
      <c r="E53" s="20" t="s">
        <v>137</v>
      </c>
      <c r="F53" s="22" t="s">
        <v>138</v>
      </c>
      <c r="G53" s="34" t="s">
        <v>522</v>
      </c>
      <c r="H53" s="20" t="s">
        <v>176</v>
      </c>
      <c r="I53" s="23">
        <v>120</v>
      </c>
      <c r="J53" s="23">
        <v>0</v>
      </c>
      <c r="K53" s="23"/>
      <c r="L53" s="23"/>
      <c r="M53" s="74">
        <v>60</v>
      </c>
      <c r="N53" s="78"/>
    </row>
    <row r="54" spans="1:14" ht="30.75">
      <c r="A54" s="2" t="s">
        <v>185</v>
      </c>
      <c r="B54" s="20" t="s">
        <v>450</v>
      </c>
      <c r="C54" s="20" t="s">
        <v>139</v>
      </c>
      <c r="D54" s="21">
        <v>73042</v>
      </c>
      <c r="E54" s="20" t="s">
        <v>140</v>
      </c>
      <c r="F54" s="22" t="s">
        <v>141</v>
      </c>
      <c r="G54" s="20" t="s">
        <v>661</v>
      </c>
      <c r="H54" s="20" t="s">
        <v>662</v>
      </c>
      <c r="I54" s="23">
        <v>120</v>
      </c>
      <c r="J54" s="23">
        <v>0</v>
      </c>
      <c r="K54" s="23"/>
      <c r="L54" s="23"/>
      <c r="M54" s="74">
        <v>60</v>
      </c>
      <c r="N54" s="78"/>
    </row>
    <row r="55" spans="1:14" ht="15">
      <c r="A55" s="2" t="s">
        <v>185</v>
      </c>
      <c r="B55" s="20" t="s">
        <v>451</v>
      </c>
      <c r="C55" s="20" t="s">
        <v>142</v>
      </c>
      <c r="D55" s="21">
        <v>23807</v>
      </c>
      <c r="E55" s="20" t="s">
        <v>143</v>
      </c>
      <c r="F55" s="22" t="s">
        <v>144</v>
      </c>
      <c r="G55" s="24" t="s">
        <v>602</v>
      </c>
      <c r="H55" s="24" t="s">
        <v>603</v>
      </c>
      <c r="I55" s="23">
        <v>120</v>
      </c>
      <c r="J55" s="23">
        <v>240</v>
      </c>
      <c r="K55" s="23"/>
      <c r="L55" s="23"/>
      <c r="M55" s="74">
        <v>60</v>
      </c>
      <c r="N55" s="74"/>
    </row>
    <row r="56" spans="1:14" ht="15">
      <c r="A56" s="2" t="s">
        <v>296</v>
      </c>
      <c r="B56" s="20" t="s">
        <v>452</v>
      </c>
      <c r="C56" s="25" t="s">
        <v>512</v>
      </c>
      <c r="D56" s="21">
        <v>57128</v>
      </c>
      <c r="E56" s="20" t="s">
        <v>357</v>
      </c>
      <c r="F56" s="22" t="s">
        <v>358</v>
      </c>
      <c r="G56" s="24" t="s">
        <v>359</v>
      </c>
      <c r="H56" s="30" t="s">
        <v>513</v>
      </c>
      <c r="I56" s="23"/>
      <c r="J56" s="23"/>
      <c r="K56" s="23"/>
      <c r="L56" s="23"/>
      <c r="M56" s="74">
        <v>60</v>
      </c>
      <c r="N56" s="74"/>
    </row>
    <row r="57" spans="1:14" ht="30.75">
      <c r="A57" s="2" t="s">
        <v>252</v>
      </c>
      <c r="B57" s="20" t="s">
        <v>453</v>
      </c>
      <c r="C57" s="20" t="s">
        <v>145</v>
      </c>
      <c r="D57" s="21">
        <v>26900</v>
      </c>
      <c r="E57" s="20" t="s">
        <v>146</v>
      </c>
      <c r="F57" s="22" t="s">
        <v>147</v>
      </c>
      <c r="G57" s="20" t="s">
        <v>584</v>
      </c>
      <c r="H57" s="20" t="s">
        <v>585</v>
      </c>
      <c r="I57" s="23">
        <v>120</v>
      </c>
      <c r="J57" s="23">
        <v>240</v>
      </c>
      <c r="K57" s="23"/>
      <c r="L57" s="23"/>
      <c r="M57" s="74">
        <v>60</v>
      </c>
      <c r="N57" s="74"/>
    </row>
    <row r="58" spans="1:14" s="3" customFormat="1" ht="46.5">
      <c r="A58" s="2" t="s">
        <v>252</v>
      </c>
      <c r="B58" s="20" t="s">
        <v>454</v>
      </c>
      <c r="C58" s="20" t="s">
        <v>540</v>
      </c>
      <c r="D58" s="21">
        <v>55041</v>
      </c>
      <c r="E58" s="20" t="s">
        <v>541</v>
      </c>
      <c r="F58" s="22" t="s">
        <v>148</v>
      </c>
      <c r="G58" s="24" t="s">
        <v>149</v>
      </c>
      <c r="H58" s="20"/>
      <c r="I58" s="23">
        <v>120</v>
      </c>
      <c r="J58" s="23">
        <v>0</v>
      </c>
      <c r="K58" s="23"/>
      <c r="L58" s="23"/>
      <c r="M58" s="74">
        <v>60</v>
      </c>
      <c r="N58" s="80"/>
    </row>
    <row r="59" spans="1:14" ht="30.75">
      <c r="A59" s="2" t="s">
        <v>185</v>
      </c>
      <c r="B59" s="25" t="s">
        <v>517</v>
      </c>
      <c r="C59" s="25" t="s">
        <v>515</v>
      </c>
      <c r="D59" s="21">
        <v>62012</v>
      </c>
      <c r="E59" s="25" t="s">
        <v>516</v>
      </c>
      <c r="F59" s="22" t="s">
        <v>365</v>
      </c>
      <c r="G59" s="30" t="s">
        <v>518</v>
      </c>
      <c r="H59" s="25" t="s">
        <v>403</v>
      </c>
      <c r="I59" s="23">
        <v>120</v>
      </c>
      <c r="J59" s="23">
        <v>0</v>
      </c>
      <c r="K59" s="23"/>
      <c r="L59" s="23"/>
      <c r="M59" s="75" t="s">
        <v>681</v>
      </c>
      <c r="N59" s="79"/>
    </row>
    <row r="60" spans="1:14" ht="15">
      <c r="A60" s="2" t="s">
        <v>181</v>
      </c>
      <c r="B60" s="20" t="s">
        <v>455</v>
      </c>
      <c r="C60" s="20" t="s">
        <v>118</v>
      </c>
      <c r="D60" s="21">
        <v>46100</v>
      </c>
      <c r="E60" s="20" t="s">
        <v>119</v>
      </c>
      <c r="F60" s="22" t="s">
        <v>120</v>
      </c>
      <c r="G60" s="20" t="s">
        <v>663</v>
      </c>
      <c r="H60" s="20" t="s">
        <v>664</v>
      </c>
      <c r="I60" s="23">
        <v>120</v>
      </c>
      <c r="J60" s="23">
        <v>0</v>
      </c>
      <c r="K60" s="23"/>
      <c r="L60" s="23"/>
      <c r="M60" s="74">
        <v>60</v>
      </c>
      <c r="N60" s="78">
        <v>3</v>
      </c>
    </row>
    <row r="61" spans="1:14" ht="30.75">
      <c r="A61" s="2" t="s">
        <v>181</v>
      </c>
      <c r="B61" s="20" t="s">
        <v>456</v>
      </c>
      <c r="C61" s="20" t="s">
        <v>291</v>
      </c>
      <c r="D61" s="21">
        <v>54100</v>
      </c>
      <c r="E61" s="20" t="s">
        <v>121</v>
      </c>
      <c r="F61" s="22" t="s">
        <v>122</v>
      </c>
      <c r="G61" s="24" t="s">
        <v>577</v>
      </c>
      <c r="H61" s="20" t="s">
        <v>123</v>
      </c>
      <c r="I61" s="23">
        <v>120</v>
      </c>
      <c r="J61" s="23">
        <v>0</v>
      </c>
      <c r="K61" s="23"/>
      <c r="L61" s="23"/>
      <c r="M61" s="74">
        <v>60</v>
      </c>
      <c r="N61" s="74"/>
    </row>
    <row r="62" spans="1:14" ht="15">
      <c r="A62" s="2" t="s">
        <v>260</v>
      </c>
      <c r="B62" s="20" t="s">
        <v>457</v>
      </c>
      <c r="C62" s="20" t="s">
        <v>542</v>
      </c>
      <c r="D62" s="21">
        <v>75100</v>
      </c>
      <c r="E62" s="20" t="s">
        <v>124</v>
      </c>
      <c r="F62" s="22" t="s">
        <v>125</v>
      </c>
      <c r="G62" s="24" t="s">
        <v>669</v>
      </c>
      <c r="H62" s="20" t="s">
        <v>126</v>
      </c>
      <c r="I62" s="23">
        <v>120</v>
      </c>
      <c r="J62" s="23">
        <v>0</v>
      </c>
      <c r="K62" s="23"/>
      <c r="L62" s="23"/>
      <c r="M62" s="74">
        <v>60</v>
      </c>
      <c r="N62" s="78"/>
    </row>
    <row r="63" spans="1:14" ht="15">
      <c r="A63" s="2" t="s">
        <v>160</v>
      </c>
      <c r="B63" s="20" t="s">
        <v>458</v>
      </c>
      <c r="C63" s="20" t="s">
        <v>127</v>
      </c>
      <c r="D63" s="21">
        <v>98121</v>
      </c>
      <c r="E63" s="20" t="s">
        <v>128</v>
      </c>
      <c r="F63" s="22" t="s">
        <v>129</v>
      </c>
      <c r="G63" s="20" t="s">
        <v>130</v>
      </c>
      <c r="H63" s="20" t="s">
        <v>131</v>
      </c>
      <c r="I63" s="23">
        <v>120</v>
      </c>
      <c r="J63" s="23">
        <v>240</v>
      </c>
      <c r="K63" s="23"/>
      <c r="L63" s="23"/>
      <c r="M63" s="74">
        <v>60</v>
      </c>
      <c r="N63" s="74"/>
    </row>
    <row r="64" spans="1:14" ht="15">
      <c r="A64" s="2" t="s">
        <v>260</v>
      </c>
      <c r="B64" s="20" t="s">
        <v>459</v>
      </c>
      <c r="C64" s="20" t="s">
        <v>543</v>
      </c>
      <c r="D64" s="21">
        <v>20133</v>
      </c>
      <c r="E64" s="20" t="s">
        <v>132</v>
      </c>
      <c r="F64" s="22" t="s">
        <v>133</v>
      </c>
      <c r="G64" s="20" t="s">
        <v>322</v>
      </c>
      <c r="H64" s="20" t="s">
        <v>323</v>
      </c>
      <c r="I64" s="23">
        <v>120</v>
      </c>
      <c r="J64" s="23">
        <f>240*5</f>
        <v>1200</v>
      </c>
      <c r="K64" s="23"/>
      <c r="L64" s="23"/>
      <c r="M64" s="74">
        <v>60</v>
      </c>
      <c r="N64" s="78">
        <v>1</v>
      </c>
    </row>
    <row r="65" spans="1:14" ht="15">
      <c r="A65" s="2" t="s">
        <v>114</v>
      </c>
      <c r="B65" s="20" t="s">
        <v>460</v>
      </c>
      <c r="C65" s="25" t="s">
        <v>391</v>
      </c>
      <c r="D65" s="21">
        <v>41124</v>
      </c>
      <c r="E65" s="20" t="s">
        <v>115</v>
      </c>
      <c r="F65" s="22" t="s">
        <v>116</v>
      </c>
      <c r="G65" s="20" t="s">
        <v>559</v>
      </c>
      <c r="H65" s="20" t="s">
        <v>560</v>
      </c>
      <c r="I65" s="23">
        <v>120</v>
      </c>
      <c r="J65" s="23">
        <v>0</v>
      </c>
      <c r="K65" s="23"/>
      <c r="L65" s="23"/>
      <c r="M65" s="74">
        <v>60</v>
      </c>
      <c r="N65" s="74"/>
    </row>
    <row r="66" spans="1:14" ht="30.75">
      <c r="A66" s="2" t="s">
        <v>114</v>
      </c>
      <c r="B66" s="20" t="s">
        <v>461</v>
      </c>
      <c r="C66" s="20" t="s">
        <v>105</v>
      </c>
      <c r="D66" s="21">
        <v>80131</v>
      </c>
      <c r="E66" s="20" t="s">
        <v>106</v>
      </c>
      <c r="F66" s="22" t="s">
        <v>117</v>
      </c>
      <c r="G66" s="20" t="s">
        <v>292</v>
      </c>
      <c r="H66" s="20" t="s">
        <v>599</v>
      </c>
      <c r="I66" s="23">
        <v>120</v>
      </c>
      <c r="J66" s="23">
        <v>480</v>
      </c>
      <c r="K66" s="23"/>
      <c r="L66" s="23"/>
      <c r="M66" s="74">
        <v>60</v>
      </c>
      <c r="N66" s="74">
        <v>6</v>
      </c>
    </row>
    <row r="67" spans="1:14" ht="15">
      <c r="A67" s="2" t="s">
        <v>114</v>
      </c>
      <c r="B67" s="20" t="s">
        <v>462</v>
      </c>
      <c r="C67" s="20" t="s">
        <v>293</v>
      </c>
      <c r="D67" s="21">
        <v>28100</v>
      </c>
      <c r="E67" s="20" t="s">
        <v>107</v>
      </c>
      <c r="F67" s="22" t="s">
        <v>108</v>
      </c>
      <c r="G67" s="50" t="s">
        <v>659</v>
      </c>
      <c r="H67" s="50" t="s">
        <v>660</v>
      </c>
      <c r="I67" s="23">
        <v>120</v>
      </c>
      <c r="J67" s="23">
        <v>0</v>
      </c>
      <c r="K67" s="23"/>
      <c r="L67" s="23"/>
      <c r="M67" s="74">
        <v>60</v>
      </c>
      <c r="N67" s="74">
        <v>1</v>
      </c>
    </row>
    <row r="68" spans="1:14" ht="15">
      <c r="A68" s="2" t="s">
        <v>114</v>
      </c>
      <c r="B68" s="20" t="s">
        <v>463</v>
      </c>
      <c r="C68" s="20" t="s">
        <v>590</v>
      </c>
      <c r="D68" s="21">
        <v>8100</v>
      </c>
      <c r="E68" s="20" t="s">
        <v>463</v>
      </c>
      <c r="F68" s="22" t="s">
        <v>109</v>
      </c>
      <c r="G68" s="20" t="s">
        <v>561</v>
      </c>
      <c r="H68" s="20" t="s">
        <v>546</v>
      </c>
      <c r="I68" s="23">
        <v>120</v>
      </c>
      <c r="J68" s="23">
        <v>0</v>
      </c>
      <c r="K68" s="23"/>
      <c r="L68" s="23"/>
      <c r="M68" s="74">
        <v>60</v>
      </c>
      <c r="N68" s="74"/>
    </row>
    <row r="69" spans="1:14" ht="15">
      <c r="A69" s="2" t="s">
        <v>114</v>
      </c>
      <c r="B69" s="20" t="s">
        <v>350</v>
      </c>
      <c r="C69" s="25" t="s">
        <v>349</v>
      </c>
      <c r="D69" s="21">
        <v>9170</v>
      </c>
      <c r="E69" s="20" t="s">
        <v>350</v>
      </c>
      <c r="F69" s="22" t="s">
        <v>110</v>
      </c>
      <c r="G69" s="24" t="s">
        <v>331</v>
      </c>
      <c r="H69" s="24" t="s">
        <v>111</v>
      </c>
      <c r="I69" s="23">
        <v>120</v>
      </c>
      <c r="J69" s="23">
        <v>0</v>
      </c>
      <c r="K69" s="23"/>
      <c r="L69" s="23"/>
      <c r="M69" s="74">
        <v>60</v>
      </c>
      <c r="N69" s="74"/>
    </row>
    <row r="70" spans="1:14" ht="15">
      <c r="A70" s="2" t="s">
        <v>114</v>
      </c>
      <c r="B70" s="20" t="s">
        <v>464</v>
      </c>
      <c r="C70" s="20" t="s">
        <v>642</v>
      </c>
      <c r="D70" s="21">
        <v>35020</v>
      </c>
      <c r="E70" s="20" t="s">
        <v>112</v>
      </c>
      <c r="F70" s="22" t="s">
        <v>113</v>
      </c>
      <c r="G70" s="20" t="s">
        <v>643</v>
      </c>
      <c r="H70" s="20" t="s">
        <v>644</v>
      </c>
      <c r="I70" s="23">
        <v>120</v>
      </c>
      <c r="J70" s="23">
        <v>0</v>
      </c>
      <c r="K70" s="23"/>
      <c r="L70" s="23"/>
      <c r="M70" s="74">
        <v>60</v>
      </c>
      <c r="N70" s="74"/>
    </row>
    <row r="71" spans="1:14" ht="39" customHeight="1">
      <c r="A71" s="2" t="s">
        <v>260</v>
      </c>
      <c r="B71" s="20" t="s">
        <v>465</v>
      </c>
      <c r="C71" s="20" t="s">
        <v>519</v>
      </c>
      <c r="D71" s="21">
        <v>90142</v>
      </c>
      <c r="E71" s="20" t="s">
        <v>93</v>
      </c>
      <c r="F71" s="22" t="s">
        <v>94</v>
      </c>
      <c r="G71" s="24" t="s">
        <v>95</v>
      </c>
      <c r="H71" s="20" t="s">
        <v>598</v>
      </c>
      <c r="I71" s="23">
        <v>120</v>
      </c>
      <c r="J71" s="23">
        <v>0</v>
      </c>
      <c r="K71" s="23"/>
      <c r="L71" s="23"/>
      <c r="M71" s="74">
        <v>60</v>
      </c>
      <c r="N71" s="74"/>
    </row>
    <row r="72" spans="1:14" ht="30.75">
      <c r="A72" s="2" t="s">
        <v>181</v>
      </c>
      <c r="B72" s="20" t="s">
        <v>466</v>
      </c>
      <c r="C72" s="20" t="s">
        <v>294</v>
      </c>
      <c r="D72" s="21">
        <v>43125</v>
      </c>
      <c r="E72" s="20" t="s">
        <v>96</v>
      </c>
      <c r="F72" s="22" t="s">
        <v>97</v>
      </c>
      <c r="G72" s="20" t="s">
        <v>335</v>
      </c>
      <c r="H72" s="20" t="s">
        <v>336</v>
      </c>
      <c r="I72" s="23">
        <v>120</v>
      </c>
      <c r="J72" s="23">
        <f>240*5</f>
        <v>1200</v>
      </c>
      <c r="K72" s="23"/>
      <c r="L72" s="23"/>
      <c r="M72" s="74">
        <v>60</v>
      </c>
      <c r="N72" s="78"/>
    </row>
    <row r="73" spans="1:14" ht="30.75">
      <c r="A73" s="2" t="s">
        <v>181</v>
      </c>
      <c r="B73" s="20" t="s">
        <v>467</v>
      </c>
      <c r="C73" s="25" t="s">
        <v>520</v>
      </c>
      <c r="D73" s="21">
        <v>27100</v>
      </c>
      <c r="E73" s="20" t="s">
        <v>98</v>
      </c>
      <c r="F73" s="22" t="s">
        <v>99</v>
      </c>
      <c r="G73" s="20" t="s">
        <v>565</v>
      </c>
      <c r="H73" s="20" t="s">
        <v>100</v>
      </c>
      <c r="I73" s="23">
        <v>120</v>
      </c>
      <c r="J73" s="23">
        <v>0</v>
      </c>
      <c r="K73" s="23"/>
      <c r="L73" s="23"/>
      <c r="M73" s="74">
        <v>60</v>
      </c>
      <c r="N73" s="74"/>
    </row>
    <row r="74" spans="1:14" ht="15">
      <c r="A74" s="15" t="s">
        <v>181</v>
      </c>
      <c r="B74" s="15" t="s">
        <v>468</v>
      </c>
      <c r="C74" s="67"/>
      <c r="D74" s="68" t="s">
        <v>328</v>
      </c>
      <c r="E74" s="15" t="s">
        <v>101</v>
      </c>
      <c r="F74" s="69" t="s">
        <v>102</v>
      </c>
      <c r="G74" s="70"/>
      <c r="H74" s="15"/>
      <c r="I74" s="18">
        <v>120</v>
      </c>
      <c r="J74" s="18">
        <v>0</v>
      </c>
      <c r="K74" s="18"/>
      <c r="L74" s="18"/>
      <c r="M74" s="75" t="s">
        <v>681</v>
      </c>
      <c r="N74" s="74"/>
    </row>
    <row r="75" spans="1:14" ht="15">
      <c r="A75" s="2" t="s">
        <v>181</v>
      </c>
      <c r="B75" s="20" t="s">
        <v>469</v>
      </c>
      <c r="C75" s="25" t="s">
        <v>521</v>
      </c>
      <c r="D75" s="21">
        <v>61122</v>
      </c>
      <c r="E75" s="20" t="s">
        <v>103</v>
      </c>
      <c r="F75" s="22" t="s">
        <v>104</v>
      </c>
      <c r="G75" s="24" t="s">
        <v>566</v>
      </c>
      <c r="H75" s="20" t="s">
        <v>400</v>
      </c>
      <c r="I75" s="23">
        <v>120</v>
      </c>
      <c r="J75" s="23">
        <v>0</v>
      </c>
      <c r="K75" s="23"/>
      <c r="L75" s="23"/>
      <c r="M75" s="74">
        <v>60</v>
      </c>
      <c r="N75" s="78"/>
    </row>
    <row r="76" spans="1:14" ht="30.75">
      <c r="A76" s="2" t="s">
        <v>181</v>
      </c>
      <c r="B76" s="20" t="s">
        <v>470</v>
      </c>
      <c r="C76" s="20" t="s">
        <v>581</v>
      </c>
      <c r="D76" s="21">
        <v>65100</v>
      </c>
      <c r="E76" s="20" t="s">
        <v>77</v>
      </c>
      <c r="F76" s="22" t="s">
        <v>78</v>
      </c>
      <c r="G76" s="20" t="s">
        <v>580</v>
      </c>
      <c r="H76" s="20" t="s">
        <v>582</v>
      </c>
      <c r="I76" s="23">
        <v>120</v>
      </c>
      <c r="J76" s="23">
        <v>0</v>
      </c>
      <c r="K76" s="23"/>
      <c r="L76" s="23"/>
      <c r="M76" s="74">
        <v>60</v>
      </c>
      <c r="N76" s="74"/>
    </row>
    <row r="77" spans="1:14" ht="24.75">
      <c r="A77" s="2" t="s">
        <v>181</v>
      </c>
      <c r="B77" s="20" t="s">
        <v>471</v>
      </c>
      <c r="C77" s="48" t="s">
        <v>555</v>
      </c>
      <c r="D77" s="21">
        <v>29122</v>
      </c>
      <c r="E77" s="20" t="s">
        <v>79</v>
      </c>
      <c r="F77" s="22" t="s">
        <v>80</v>
      </c>
      <c r="G77" s="20" t="s">
        <v>646</v>
      </c>
      <c r="H77" s="49" t="s">
        <v>554</v>
      </c>
      <c r="I77" s="23">
        <v>120</v>
      </c>
      <c r="J77" s="23">
        <v>0</v>
      </c>
      <c r="K77" s="23"/>
      <c r="L77" s="23"/>
      <c r="M77" s="74">
        <v>60</v>
      </c>
      <c r="N77" s="74"/>
    </row>
    <row r="78" spans="1:14" ht="15">
      <c r="A78" s="2" t="s">
        <v>181</v>
      </c>
      <c r="B78" s="20" t="s">
        <v>472</v>
      </c>
      <c r="C78" s="20" t="s">
        <v>297</v>
      </c>
      <c r="D78" s="21">
        <v>56123</v>
      </c>
      <c r="E78" s="20" t="s">
        <v>81</v>
      </c>
      <c r="F78" s="22" t="s">
        <v>82</v>
      </c>
      <c r="G78" s="20" t="s">
        <v>396</v>
      </c>
      <c r="H78" s="20" t="s">
        <v>83</v>
      </c>
      <c r="I78" s="23">
        <v>120</v>
      </c>
      <c r="J78" s="23">
        <v>0</v>
      </c>
      <c r="K78" s="23"/>
      <c r="L78" s="23"/>
      <c r="M78" s="74">
        <v>60</v>
      </c>
      <c r="N78" s="74"/>
    </row>
    <row r="79" spans="1:14" ht="15">
      <c r="A79" s="2" t="s">
        <v>260</v>
      </c>
      <c r="B79" s="20" t="s">
        <v>473</v>
      </c>
      <c r="C79" s="20" t="s">
        <v>665</v>
      </c>
      <c r="D79" s="21">
        <v>51100</v>
      </c>
      <c r="E79" s="20" t="s">
        <v>84</v>
      </c>
      <c r="F79" s="22" t="s">
        <v>85</v>
      </c>
      <c r="G79" s="24" t="s">
        <v>666</v>
      </c>
      <c r="H79" s="20" t="s">
        <v>186</v>
      </c>
      <c r="I79" s="23">
        <v>120</v>
      </c>
      <c r="J79" s="23">
        <v>0</v>
      </c>
      <c r="K79" s="23"/>
      <c r="L79" s="23"/>
      <c r="M79" s="74">
        <v>60</v>
      </c>
      <c r="N79" s="78"/>
    </row>
    <row r="80" spans="1:14" ht="30.75">
      <c r="A80" s="2" t="s">
        <v>260</v>
      </c>
      <c r="B80" s="20" t="s">
        <v>474</v>
      </c>
      <c r="C80" s="62" t="s">
        <v>525</v>
      </c>
      <c r="D80" s="21">
        <v>33081</v>
      </c>
      <c r="E80" s="20" t="s">
        <v>86</v>
      </c>
      <c r="F80" s="22" t="s">
        <v>87</v>
      </c>
      <c r="G80" s="24" t="s">
        <v>340</v>
      </c>
      <c r="H80" s="26" t="s">
        <v>547</v>
      </c>
      <c r="I80" s="23"/>
      <c r="J80" s="23"/>
      <c r="K80" s="23"/>
      <c r="L80" s="23"/>
      <c r="M80" s="74">
        <v>60</v>
      </c>
      <c r="N80" s="78"/>
    </row>
    <row r="81" spans="1:14" ht="30.75">
      <c r="A81" s="2" t="s">
        <v>260</v>
      </c>
      <c r="B81" s="20" t="s">
        <v>475</v>
      </c>
      <c r="C81" s="20" t="s">
        <v>88</v>
      </c>
      <c r="D81" s="21">
        <v>85100</v>
      </c>
      <c r="E81" s="20" t="s">
        <v>89</v>
      </c>
      <c r="F81" s="22" t="s">
        <v>90</v>
      </c>
      <c r="G81" s="24" t="s">
        <v>324</v>
      </c>
      <c r="H81" s="24" t="s">
        <v>91</v>
      </c>
      <c r="I81" s="23">
        <v>120</v>
      </c>
      <c r="J81" s="23">
        <v>0</v>
      </c>
      <c r="K81" s="23"/>
      <c r="L81" s="23"/>
      <c r="M81" s="75" t="s">
        <v>681</v>
      </c>
      <c r="N81" s="79"/>
    </row>
    <row r="82" spans="1:14" ht="30.75">
      <c r="A82" s="2" t="s">
        <v>92</v>
      </c>
      <c r="B82" s="20" t="s">
        <v>476</v>
      </c>
      <c r="C82" s="20" t="s">
        <v>295</v>
      </c>
      <c r="D82" s="21">
        <v>59100</v>
      </c>
      <c r="E82" s="20" t="s">
        <v>64</v>
      </c>
      <c r="F82" s="22" t="s">
        <v>65</v>
      </c>
      <c r="G82" s="24" t="s">
        <v>676</v>
      </c>
      <c r="H82" s="20" t="s">
        <v>66</v>
      </c>
      <c r="I82" s="23">
        <v>120</v>
      </c>
      <c r="J82" s="23">
        <v>0</v>
      </c>
      <c r="K82" s="23"/>
      <c r="L82" s="23"/>
      <c r="M82" s="74">
        <v>60</v>
      </c>
      <c r="N82" s="78"/>
    </row>
    <row r="83" spans="1:14" ht="15">
      <c r="A83" s="2" t="s">
        <v>181</v>
      </c>
      <c r="B83" s="20" t="s">
        <v>477</v>
      </c>
      <c r="C83" s="20" t="s">
        <v>562</v>
      </c>
      <c r="D83" s="21">
        <v>97100</v>
      </c>
      <c r="E83" s="20" t="s">
        <v>67</v>
      </c>
      <c r="F83" s="22" t="s">
        <v>68</v>
      </c>
      <c r="G83" s="20" t="s">
        <v>564</v>
      </c>
      <c r="H83" s="20" t="s">
        <v>563</v>
      </c>
      <c r="I83" s="23">
        <v>120</v>
      </c>
      <c r="J83" s="23">
        <v>0</v>
      </c>
      <c r="K83" s="23"/>
      <c r="L83" s="23"/>
      <c r="M83" s="74">
        <v>60</v>
      </c>
      <c r="N83" s="74"/>
    </row>
    <row r="84" spans="1:14" ht="30.75">
      <c r="A84" s="2" t="s">
        <v>181</v>
      </c>
      <c r="B84" s="20" t="s">
        <v>478</v>
      </c>
      <c r="C84" s="25" t="s">
        <v>366</v>
      </c>
      <c r="D84" s="21">
        <v>48022</v>
      </c>
      <c r="E84" s="20" t="s">
        <v>309</v>
      </c>
      <c r="F84" s="22" t="s">
        <v>69</v>
      </c>
      <c r="G84" s="20" t="s">
        <v>351</v>
      </c>
      <c r="H84" s="20" t="s">
        <v>367</v>
      </c>
      <c r="I84" s="23">
        <v>120</v>
      </c>
      <c r="J84" s="23">
        <v>0</v>
      </c>
      <c r="K84" s="23"/>
      <c r="L84" s="23"/>
      <c r="M84" s="82">
        <v>60</v>
      </c>
      <c r="N84" s="79">
        <v>1</v>
      </c>
    </row>
    <row r="85" spans="1:14" ht="30.75">
      <c r="A85" s="2" t="s">
        <v>181</v>
      </c>
      <c r="B85" s="20" t="s">
        <v>479</v>
      </c>
      <c r="C85" s="25" t="s">
        <v>392</v>
      </c>
      <c r="D85" s="21">
        <v>89125</v>
      </c>
      <c r="E85" s="20" t="s">
        <v>70</v>
      </c>
      <c r="F85" s="22" t="s">
        <v>71</v>
      </c>
      <c r="G85" s="20" t="s">
        <v>645</v>
      </c>
      <c r="H85" s="20" t="s">
        <v>72</v>
      </c>
      <c r="I85" s="23">
        <v>120</v>
      </c>
      <c r="J85" s="23">
        <v>0</v>
      </c>
      <c r="K85" s="23"/>
      <c r="L85" s="23"/>
      <c r="M85" s="74">
        <v>60</v>
      </c>
      <c r="N85" s="74"/>
    </row>
    <row r="86" spans="1:14" ht="30.75">
      <c r="A86" s="2" t="s">
        <v>181</v>
      </c>
      <c r="B86" s="20" t="s">
        <v>480</v>
      </c>
      <c r="C86" s="20" t="s">
        <v>360</v>
      </c>
      <c r="D86" s="21">
        <v>42122</v>
      </c>
      <c r="E86" s="20" t="s">
        <v>73</v>
      </c>
      <c r="F86" s="22" t="s">
        <v>74</v>
      </c>
      <c r="G86" s="25" t="s">
        <v>362</v>
      </c>
      <c r="H86" s="20" t="s">
        <v>361</v>
      </c>
      <c r="I86" s="23">
        <v>120</v>
      </c>
      <c r="J86" s="23">
        <v>480</v>
      </c>
      <c r="K86" s="23"/>
      <c r="L86" s="23"/>
      <c r="M86" s="74">
        <v>60</v>
      </c>
      <c r="N86" s="74"/>
    </row>
    <row r="87" spans="1:14" ht="15">
      <c r="A87" s="2" t="s">
        <v>269</v>
      </c>
      <c r="B87" s="20" t="s">
        <v>481</v>
      </c>
      <c r="C87" s="20" t="s">
        <v>270</v>
      </c>
      <c r="D87" s="21">
        <v>2100</v>
      </c>
      <c r="E87" s="20" t="s">
        <v>271</v>
      </c>
      <c r="F87" s="22" t="s">
        <v>272</v>
      </c>
      <c r="G87" s="20" t="s">
        <v>342</v>
      </c>
      <c r="H87" s="20" t="s">
        <v>341</v>
      </c>
      <c r="I87" s="23"/>
      <c r="J87" s="23"/>
      <c r="K87" s="23"/>
      <c r="L87" s="23"/>
      <c r="M87" s="74">
        <v>60</v>
      </c>
      <c r="N87" s="79"/>
    </row>
    <row r="88" spans="1:14" ht="15">
      <c r="A88" s="2" t="s">
        <v>181</v>
      </c>
      <c r="B88" s="20" t="s">
        <v>482</v>
      </c>
      <c r="C88" s="20" t="s">
        <v>298</v>
      </c>
      <c r="D88" s="21">
        <v>47921</v>
      </c>
      <c r="E88" s="20" t="s">
        <v>75</v>
      </c>
      <c r="F88" s="22" t="s">
        <v>76</v>
      </c>
      <c r="G88" s="20" t="s">
        <v>299</v>
      </c>
      <c r="H88" s="20" t="s">
        <v>50</v>
      </c>
      <c r="I88" s="23">
        <v>120</v>
      </c>
      <c r="J88" s="23">
        <v>0</v>
      </c>
      <c r="K88" s="23"/>
      <c r="L88" s="23"/>
      <c r="M88" s="74">
        <v>60</v>
      </c>
      <c r="N88" s="74"/>
    </row>
    <row r="89" spans="1:14" ht="15">
      <c r="A89" s="2" t="s">
        <v>296</v>
      </c>
      <c r="B89" s="20" t="s">
        <v>12</v>
      </c>
      <c r="C89" s="20" t="s">
        <v>281</v>
      </c>
      <c r="D89" s="21">
        <v>161</v>
      </c>
      <c r="E89" s="20" t="s">
        <v>12</v>
      </c>
      <c r="F89" s="22" t="s">
        <v>13</v>
      </c>
      <c r="G89" s="20" t="s">
        <v>300</v>
      </c>
      <c r="H89" s="20" t="s">
        <v>282</v>
      </c>
      <c r="I89" s="23"/>
      <c r="J89" s="23"/>
      <c r="K89" s="23"/>
      <c r="L89" s="23"/>
      <c r="M89" s="74">
        <v>60</v>
      </c>
      <c r="N89" s="74"/>
    </row>
    <row r="90" spans="1:14" ht="30.75">
      <c r="A90" s="2" t="s">
        <v>181</v>
      </c>
      <c r="B90" s="20" t="s">
        <v>483</v>
      </c>
      <c r="C90" s="20" t="s">
        <v>51</v>
      </c>
      <c r="D90" s="21">
        <v>45100</v>
      </c>
      <c r="E90" s="20" t="s">
        <v>52</v>
      </c>
      <c r="F90" s="22" t="s">
        <v>53</v>
      </c>
      <c r="G90" s="24" t="s">
        <v>353</v>
      </c>
      <c r="H90" s="20" t="s">
        <v>54</v>
      </c>
      <c r="I90" s="23">
        <v>120</v>
      </c>
      <c r="J90" s="23">
        <f>240*3</f>
        <v>720</v>
      </c>
      <c r="K90" s="23"/>
      <c r="L90" s="23"/>
      <c r="M90" s="74">
        <v>60</v>
      </c>
      <c r="N90" s="74"/>
    </row>
    <row r="91" spans="1:14" ht="30.75">
      <c r="A91" s="2" t="s">
        <v>160</v>
      </c>
      <c r="B91" s="20" t="s">
        <v>484</v>
      </c>
      <c r="C91" s="25" t="s">
        <v>329</v>
      </c>
      <c r="D91" s="21">
        <v>84124</v>
      </c>
      <c r="E91" s="20" t="s">
        <v>55</v>
      </c>
      <c r="F91" s="22" t="s">
        <v>56</v>
      </c>
      <c r="G91" s="20" t="s">
        <v>330</v>
      </c>
      <c r="H91" s="20" t="s">
        <v>658</v>
      </c>
      <c r="I91" s="23">
        <v>120</v>
      </c>
      <c r="J91" s="23">
        <v>240</v>
      </c>
      <c r="K91" s="23"/>
      <c r="L91" s="23"/>
      <c r="M91" s="74">
        <v>60</v>
      </c>
      <c r="N91" s="74"/>
    </row>
    <row r="92" spans="1:14" ht="15">
      <c r="A92" s="2" t="s">
        <v>160</v>
      </c>
      <c r="B92" s="20" t="s">
        <v>485</v>
      </c>
      <c r="C92" s="20" t="s">
        <v>375</v>
      </c>
      <c r="D92" s="21">
        <v>7100</v>
      </c>
      <c r="E92" s="20" t="s">
        <v>57</v>
      </c>
      <c r="F92" s="22" t="s">
        <v>58</v>
      </c>
      <c r="G92" s="20" t="s">
        <v>376</v>
      </c>
      <c r="H92" s="20" t="s">
        <v>278</v>
      </c>
      <c r="I92" s="23">
        <v>120</v>
      </c>
      <c r="J92" s="23">
        <v>0</v>
      </c>
      <c r="K92" s="23"/>
      <c r="L92" s="23"/>
      <c r="M92" s="74">
        <v>60</v>
      </c>
      <c r="N92" s="78"/>
    </row>
    <row r="93" spans="1:14" ht="15">
      <c r="A93" s="2" t="s">
        <v>160</v>
      </c>
      <c r="B93" s="20" t="s">
        <v>486</v>
      </c>
      <c r="C93" s="20" t="s">
        <v>59</v>
      </c>
      <c r="D93" s="21">
        <v>17100</v>
      </c>
      <c r="E93" s="20" t="s">
        <v>60</v>
      </c>
      <c r="F93" s="22" t="s">
        <v>61</v>
      </c>
      <c r="G93" s="65">
        <v>3406444392</v>
      </c>
      <c r="H93" s="64" t="s">
        <v>575</v>
      </c>
      <c r="I93" s="23">
        <v>120</v>
      </c>
      <c r="J93" s="23">
        <v>0</v>
      </c>
      <c r="K93" s="23"/>
      <c r="L93" s="23"/>
      <c r="M93" s="74">
        <v>60</v>
      </c>
      <c r="N93" s="74"/>
    </row>
    <row r="94" spans="1:14" ht="15">
      <c r="A94" s="2" t="s">
        <v>160</v>
      </c>
      <c r="B94" s="20" t="s">
        <v>490</v>
      </c>
      <c r="C94" s="63" t="s">
        <v>388</v>
      </c>
      <c r="D94" s="21">
        <v>53100</v>
      </c>
      <c r="E94" s="20" t="s">
        <v>62</v>
      </c>
      <c r="F94" s="22" t="s">
        <v>63</v>
      </c>
      <c r="G94" s="34" t="s">
        <v>372</v>
      </c>
      <c r="H94" s="20" t="s">
        <v>387</v>
      </c>
      <c r="I94" s="23">
        <v>120</v>
      </c>
      <c r="J94" s="23">
        <v>0</v>
      </c>
      <c r="K94" s="23"/>
      <c r="L94" s="23"/>
      <c r="M94" s="74">
        <v>60</v>
      </c>
      <c r="N94" s="78"/>
    </row>
    <row r="95" spans="1:14" ht="15">
      <c r="A95" s="2" t="s">
        <v>160</v>
      </c>
      <c r="B95" s="20" t="s">
        <v>491</v>
      </c>
      <c r="C95" s="25" t="s">
        <v>386</v>
      </c>
      <c r="D95" s="21">
        <v>96100</v>
      </c>
      <c r="E95" s="20" t="s">
        <v>38</v>
      </c>
      <c r="F95" s="22" t="s">
        <v>39</v>
      </c>
      <c r="G95" s="25" t="s">
        <v>385</v>
      </c>
      <c r="H95" s="25" t="s">
        <v>384</v>
      </c>
      <c r="I95" s="23">
        <v>120</v>
      </c>
      <c r="J95" s="23">
        <v>0</v>
      </c>
      <c r="K95" s="23"/>
      <c r="L95" s="23"/>
      <c r="M95" s="74">
        <v>60</v>
      </c>
      <c r="N95" s="74"/>
    </row>
    <row r="96" spans="1:14" ht="15">
      <c r="A96" s="2" t="s">
        <v>160</v>
      </c>
      <c r="B96" s="20" t="s">
        <v>492</v>
      </c>
      <c r="C96" s="20" t="s">
        <v>579</v>
      </c>
      <c r="D96" s="21">
        <v>23100</v>
      </c>
      <c r="E96" s="20" t="s">
        <v>40</v>
      </c>
      <c r="F96" s="22" t="s">
        <v>41</v>
      </c>
      <c r="G96" s="24" t="s">
        <v>337</v>
      </c>
      <c r="H96" s="20" t="s">
        <v>578</v>
      </c>
      <c r="I96" s="23">
        <v>120</v>
      </c>
      <c r="J96" s="23">
        <v>480</v>
      </c>
      <c r="K96" s="23"/>
      <c r="L96" s="23"/>
      <c r="M96" s="74">
        <v>60</v>
      </c>
      <c r="N96" s="74"/>
    </row>
    <row r="97" spans="1:14" ht="46.5">
      <c r="A97" s="2" t="s">
        <v>181</v>
      </c>
      <c r="B97" s="20" t="s">
        <v>493</v>
      </c>
      <c r="C97" s="20" t="s">
        <v>567</v>
      </c>
      <c r="D97" s="21">
        <v>74123</v>
      </c>
      <c r="E97" s="20" t="s">
        <v>42</v>
      </c>
      <c r="F97" s="22" t="s">
        <v>43</v>
      </c>
      <c r="G97" s="30" t="s">
        <v>394</v>
      </c>
      <c r="H97" s="20" t="s">
        <v>399</v>
      </c>
      <c r="I97" s="23">
        <v>120</v>
      </c>
      <c r="J97" s="23">
        <v>0</v>
      </c>
      <c r="K97" s="23"/>
      <c r="L97" s="23"/>
      <c r="M97" s="74">
        <v>60</v>
      </c>
      <c r="N97" s="74"/>
    </row>
    <row r="98" spans="1:14" ht="66.75" customHeight="1">
      <c r="A98" s="2" t="s">
        <v>260</v>
      </c>
      <c r="B98" s="20" t="s">
        <v>494</v>
      </c>
      <c r="C98" s="20" t="s">
        <v>401</v>
      </c>
      <c r="D98" s="21">
        <v>64100</v>
      </c>
      <c r="E98" s="20" t="s">
        <v>44</v>
      </c>
      <c r="F98" s="22" t="s">
        <v>45</v>
      </c>
      <c r="G98" s="53" t="s">
        <v>586</v>
      </c>
      <c r="H98" s="20" t="s">
        <v>46</v>
      </c>
      <c r="I98" s="23">
        <v>120</v>
      </c>
      <c r="J98" s="23">
        <v>0</v>
      </c>
      <c r="K98" s="23"/>
      <c r="L98" s="23"/>
      <c r="M98" s="74">
        <v>60</v>
      </c>
      <c r="N98" s="74"/>
    </row>
    <row r="99" spans="1:14" ht="18">
      <c r="A99" s="2" t="s">
        <v>252</v>
      </c>
      <c r="B99" s="20" t="s">
        <v>495</v>
      </c>
      <c r="C99" s="51" t="s">
        <v>523</v>
      </c>
      <c r="D99" s="21">
        <v>5100</v>
      </c>
      <c r="E99" s="20" t="s">
        <v>47</v>
      </c>
      <c r="F99" s="22" t="s">
        <v>48</v>
      </c>
      <c r="G99" s="20" t="s">
        <v>576</v>
      </c>
      <c r="H99" s="20" t="s">
        <v>527</v>
      </c>
      <c r="I99" s="23">
        <v>120</v>
      </c>
      <c r="J99" s="23">
        <v>0</v>
      </c>
      <c r="K99" s="23"/>
      <c r="L99" s="23"/>
      <c r="M99" s="74">
        <v>60</v>
      </c>
      <c r="N99" s="74"/>
    </row>
    <row r="100" spans="1:14" ht="46.5">
      <c r="A100" s="15" t="s">
        <v>356</v>
      </c>
      <c r="B100" s="20" t="s">
        <v>333</v>
      </c>
      <c r="C100" s="20" t="s">
        <v>332</v>
      </c>
      <c r="D100" s="21">
        <v>10123</v>
      </c>
      <c r="E100" s="20" t="s">
        <v>333</v>
      </c>
      <c r="F100" s="22" t="s">
        <v>49</v>
      </c>
      <c r="G100" s="24" t="s">
        <v>334</v>
      </c>
      <c r="H100" s="20" t="s">
        <v>355</v>
      </c>
      <c r="I100" s="23">
        <v>120</v>
      </c>
      <c r="J100" s="23">
        <v>0</v>
      </c>
      <c r="K100" s="23"/>
      <c r="L100" s="23"/>
      <c r="M100" s="74">
        <v>60</v>
      </c>
      <c r="N100" s="74"/>
    </row>
    <row r="101" spans="1:14" ht="15">
      <c r="A101" s="15" t="s">
        <v>181</v>
      </c>
      <c r="B101" s="20" t="s">
        <v>496</v>
      </c>
      <c r="C101" s="25" t="s">
        <v>544</v>
      </c>
      <c r="D101" s="21">
        <v>91100</v>
      </c>
      <c r="E101" s="20" t="s">
        <v>31</v>
      </c>
      <c r="F101" s="22" t="s">
        <v>32</v>
      </c>
      <c r="G101" s="25" t="s">
        <v>393</v>
      </c>
      <c r="H101" s="20" t="s">
        <v>33</v>
      </c>
      <c r="I101" s="23">
        <v>120</v>
      </c>
      <c r="J101" s="23">
        <v>0</v>
      </c>
      <c r="K101" s="23"/>
      <c r="L101" s="23"/>
      <c r="M101" s="75" t="s">
        <v>681</v>
      </c>
      <c r="N101" s="79"/>
    </row>
    <row r="102" spans="1:14" ht="15">
      <c r="A102" s="15" t="s">
        <v>92</v>
      </c>
      <c r="B102" s="20" t="s">
        <v>497</v>
      </c>
      <c r="C102" s="20" t="s">
        <v>34</v>
      </c>
      <c r="D102" s="21">
        <v>38122</v>
      </c>
      <c r="E102" s="20" t="s">
        <v>35</v>
      </c>
      <c r="F102" s="22" t="s">
        <v>36</v>
      </c>
      <c r="G102" s="20" t="s">
        <v>338</v>
      </c>
      <c r="H102" s="20" t="s">
        <v>37</v>
      </c>
      <c r="I102" s="23">
        <v>120</v>
      </c>
      <c r="J102" s="23">
        <v>240</v>
      </c>
      <c r="K102" s="23"/>
      <c r="L102" s="23"/>
      <c r="M102" s="74">
        <v>60</v>
      </c>
      <c r="N102" s="74">
        <v>8</v>
      </c>
    </row>
    <row r="103" spans="1:14" ht="15">
      <c r="A103" s="15" t="s">
        <v>92</v>
      </c>
      <c r="B103" s="20" t="s">
        <v>320</v>
      </c>
      <c r="C103" s="20" t="s">
        <v>508</v>
      </c>
      <c r="D103" s="21">
        <v>31100</v>
      </c>
      <c r="E103" s="20" t="s">
        <v>320</v>
      </c>
      <c r="F103" s="22" t="s">
        <v>319</v>
      </c>
      <c r="G103" s="24" t="s">
        <v>568</v>
      </c>
      <c r="H103" s="20" t="s">
        <v>509</v>
      </c>
      <c r="I103" s="23"/>
      <c r="J103" s="23"/>
      <c r="K103" s="23"/>
      <c r="L103" s="23"/>
      <c r="M103" s="74">
        <v>60</v>
      </c>
      <c r="N103" s="74">
        <v>2</v>
      </c>
    </row>
    <row r="104" spans="1:14" ht="15">
      <c r="A104" s="2" t="s">
        <v>260</v>
      </c>
      <c r="B104" s="20" t="s">
        <v>498</v>
      </c>
      <c r="C104" s="20" t="s">
        <v>301</v>
      </c>
      <c r="D104" s="21">
        <v>34129</v>
      </c>
      <c r="E104" s="20" t="s">
        <v>14</v>
      </c>
      <c r="F104" s="22" t="s">
        <v>15</v>
      </c>
      <c r="G104" s="20" t="s">
        <v>339</v>
      </c>
      <c r="H104" s="20" t="s">
        <v>16</v>
      </c>
      <c r="I104" s="23">
        <v>120</v>
      </c>
      <c r="J104" s="23">
        <v>0</v>
      </c>
      <c r="K104" s="23"/>
      <c r="L104" s="23"/>
      <c r="M104" s="74">
        <v>60</v>
      </c>
      <c r="N104" s="74"/>
    </row>
    <row r="105" spans="1:14" ht="15">
      <c r="A105" s="2" t="s">
        <v>260</v>
      </c>
      <c r="B105" s="20" t="s">
        <v>379</v>
      </c>
      <c r="C105" s="25" t="s">
        <v>378</v>
      </c>
      <c r="D105" s="21">
        <v>33044</v>
      </c>
      <c r="E105" s="25" t="s">
        <v>379</v>
      </c>
      <c r="F105" s="22" t="s">
        <v>17</v>
      </c>
      <c r="G105" s="20" t="s">
        <v>571</v>
      </c>
      <c r="H105" s="25" t="s">
        <v>380</v>
      </c>
      <c r="I105" s="23">
        <v>120</v>
      </c>
      <c r="J105" s="23">
        <v>240</v>
      </c>
      <c r="K105" s="23"/>
      <c r="L105" s="23"/>
      <c r="M105" s="74">
        <v>60</v>
      </c>
      <c r="N105" s="74">
        <v>4</v>
      </c>
    </row>
    <row r="106" spans="1:14" ht="15">
      <c r="A106" s="2" t="s">
        <v>260</v>
      </c>
      <c r="B106" s="20" t="s">
        <v>499</v>
      </c>
      <c r="C106" s="20" t="s">
        <v>18</v>
      </c>
      <c r="D106" s="21">
        <v>21052</v>
      </c>
      <c r="E106" s="20" t="s">
        <v>19</v>
      </c>
      <c r="F106" s="22" t="s">
        <v>20</v>
      </c>
      <c r="G106" s="20" t="s">
        <v>667</v>
      </c>
      <c r="H106" s="20" t="s">
        <v>21</v>
      </c>
      <c r="I106" s="23">
        <v>120</v>
      </c>
      <c r="J106" s="23">
        <f>240*2</f>
        <v>480</v>
      </c>
      <c r="K106" s="23"/>
      <c r="L106" s="23"/>
      <c r="M106" s="74">
        <v>60</v>
      </c>
      <c r="N106" s="78"/>
    </row>
    <row r="107" spans="1:14" ht="15">
      <c r="A107" s="2" t="s">
        <v>252</v>
      </c>
      <c r="B107" s="20" t="s">
        <v>500</v>
      </c>
      <c r="C107" s="20" t="s">
        <v>302</v>
      </c>
      <c r="D107" s="21">
        <v>30172</v>
      </c>
      <c r="E107" s="20" t="s">
        <v>22</v>
      </c>
      <c r="F107" s="22" t="s">
        <v>23</v>
      </c>
      <c r="G107" s="50" t="s">
        <v>587</v>
      </c>
      <c r="H107" s="20" t="s">
        <v>24</v>
      </c>
      <c r="I107" s="23">
        <v>120</v>
      </c>
      <c r="J107" s="23">
        <v>0</v>
      </c>
      <c r="K107" s="23"/>
      <c r="L107" s="23"/>
      <c r="M107" s="74">
        <v>60</v>
      </c>
      <c r="N107" s="74"/>
    </row>
    <row r="108" spans="1:14" ht="30.75">
      <c r="A108" s="2" t="s">
        <v>260</v>
      </c>
      <c r="B108" s="20" t="s">
        <v>501</v>
      </c>
      <c r="C108" s="20" t="s">
        <v>673</v>
      </c>
      <c r="D108" s="21">
        <v>28883</v>
      </c>
      <c r="E108" s="20" t="s">
        <v>406</v>
      </c>
      <c r="F108" s="22" t="s">
        <v>25</v>
      </c>
      <c r="G108" s="20" t="s">
        <v>407</v>
      </c>
      <c r="H108" s="20" t="s">
        <v>408</v>
      </c>
      <c r="I108" s="23">
        <v>120</v>
      </c>
      <c r="J108" s="23">
        <v>0</v>
      </c>
      <c r="K108" s="23"/>
      <c r="L108" s="23"/>
      <c r="M108" s="74">
        <v>60</v>
      </c>
      <c r="N108" s="78">
        <v>6</v>
      </c>
    </row>
    <row r="109" spans="1:14" ht="15">
      <c r="A109" s="2" t="s">
        <v>260</v>
      </c>
      <c r="B109" s="20" t="s">
        <v>502</v>
      </c>
      <c r="C109" s="20" t="s">
        <v>283</v>
      </c>
      <c r="D109" s="21">
        <v>13100</v>
      </c>
      <c r="E109" s="20" t="s">
        <v>26</v>
      </c>
      <c r="F109" s="22" t="s">
        <v>27</v>
      </c>
      <c r="G109" s="20" t="s">
        <v>651</v>
      </c>
      <c r="H109" s="20" t="s">
        <v>652</v>
      </c>
      <c r="I109" s="23">
        <v>120</v>
      </c>
      <c r="J109" s="23">
        <f>240*2</f>
        <v>480</v>
      </c>
      <c r="K109" s="23"/>
      <c r="L109" s="23"/>
      <c r="M109" s="74">
        <v>60</v>
      </c>
      <c r="N109" s="74"/>
    </row>
    <row r="110" spans="1:14" ht="49.5" customHeight="1">
      <c r="A110" s="2" t="s">
        <v>260</v>
      </c>
      <c r="B110" s="20" t="s">
        <v>503</v>
      </c>
      <c r="C110" s="20" t="s">
        <v>28</v>
      </c>
      <c r="D110" s="21">
        <v>37126</v>
      </c>
      <c r="E110" s="20" t="s">
        <v>29</v>
      </c>
      <c r="F110" s="22" t="s">
        <v>30</v>
      </c>
      <c r="G110" s="20" t="s">
        <v>569</v>
      </c>
      <c r="H110" s="20" t="s">
        <v>16</v>
      </c>
      <c r="I110" s="23">
        <v>120</v>
      </c>
      <c r="J110" s="23">
        <v>240</v>
      </c>
      <c r="K110" s="23"/>
      <c r="L110" s="23"/>
      <c r="M110" s="74">
        <v>60</v>
      </c>
      <c r="N110" s="74"/>
    </row>
    <row r="111" spans="1:14" ht="30" customHeight="1">
      <c r="A111" s="2" t="s">
        <v>260</v>
      </c>
      <c r="B111" s="20" t="s">
        <v>504</v>
      </c>
      <c r="C111" s="20" t="s">
        <v>369</v>
      </c>
      <c r="D111" s="21">
        <v>89900</v>
      </c>
      <c r="E111" s="20" t="s">
        <v>0</v>
      </c>
      <c r="F111" s="22" t="s">
        <v>1</v>
      </c>
      <c r="G111" s="20" t="s">
        <v>370</v>
      </c>
      <c r="H111" s="20" t="s">
        <v>371</v>
      </c>
      <c r="I111" s="23">
        <v>120</v>
      </c>
      <c r="J111" s="23">
        <v>0</v>
      </c>
      <c r="K111" s="23"/>
      <c r="L111" s="23"/>
      <c r="M111" s="75" t="s">
        <v>681</v>
      </c>
      <c r="N111" s="79"/>
    </row>
    <row r="112" spans="1:14" ht="30.75">
      <c r="A112" s="2" t="s">
        <v>260</v>
      </c>
      <c r="B112" s="20" t="s">
        <v>505</v>
      </c>
      <c r="C112" s="20" t="s">
        <v>2</v>
      </c>
      <c r="D112" s="21">
        <v>36100</v>
      </c>
      <c r="E112" s="20" t="s">
        <v>3</v>
      </c>
      <c r="F112" s="22" t="s">
        <v>4</v>
      </c>
      <c r="G112" s="20" t="s">
        <v>680</v>
      </c>
      <c r="H112" s="20" t="s">
        <v>5</v>
      </c>
      <c r="I112" s="23">
        <v>120</v>
      </c>
      <c r="J112" s="23">
        <v>0</v>
      </c>
      <c r="K112" s="23"/>
      <c r="L112" s="23"/>
      <c r="M112" s="74">
        <v>60</v>
      </c>
      <c r="N112" s="74">
        <v>1</v>
      </c>
    </row>
    <row r="113" spans="1:14" ht="15">
      <c r="A113" s="2" t="s">
        <v>260</v>
      </c>
      <c r="B113" s="20" t="s">
        <v>506</v>
      </c>
      <c r="C113" s="20" t="s">
        <v>6</v>
      </c>
      <c r="D113" s="21">
        <v>1100</v>
      </c>
      <c r="E113" s="20" t="s">
        <v>7</v>
      </c>
      <c r="F113" s="22" t="s">
        <v>8</v>
      </c>
      <c r="G113" s="20" t="s">
        <v>9</v>
      </c>
      <c r="H113" s="20" t="s">
        <v>10</v>
      </c>
      <c r="I113" s="23">
        <v>120</v>
      </c>
      <c r="J113" s="23">
        <v>0</v>
      </c>
      <c r="K113" s="23"/>
      <c r="L113" s="23"/>
      <c r="M113" s="74">
        <v>60</v>
      </c>
      <c r="N113" s="74"/>
    </row>
    <row r="114" spans="1:14" ht="15">
      <c r="A114" s="14" t="s">
        <v>296</v>
      </c>
      <c r="B114" s="35" t="s">
        <v>317</v>
      </c>
      <c r="C114" s="35" t="s">
        <v>11</v>
      </c>
      <c r="D114" s="36">
        <v>161</v>
      </c>
      <c r="E114" s="35" t="s">
        <v>12</v>
      </c>
      <c r="F114" s="37" t="s">
        <v>13</v>
      </c>
      <c r="G114" s="38" t="s">
        <v>318</v>
      </c>
      <c r="H114" s="35" t="s">
        <v>524</v>
      </c>
      <c r="I114" s="23"/>
      <c r="J114" s="23"/>
      <c r="K114" s="23"/>
      <c r="L114" s="23"/>
      <c r="M114" s="81">
        <v>2300</v>
      </c>
      <c r="N114" s="74"/>
    </row>
    <row r="115" spans="1:14" ht="21">
      <c r="A115" s="2"/>
      <c r="B115" s="35"/>
      <c r="C115" s="20"/>
      <c r="D115" s="39"/>
      <c r="E115" s="20"/>
      <c r="F115" s="20"/>
      <c r="G115" s="20"/>
      <c r="H115" s="40"/>
      <c r="I115" s="23"/>
      <c r="J115" s="23"/>
      <c r="K115" s="41"/>
      <c r="L115" s="41"/>
      <c r="N115" s="74"/>
    </row>
    <row r="116" spans="1:14" ht="47.25" customHeight="1">
      <c r="A116" s="2"/>
      <c r="B116" s="20"/>
      <c r="C116" s="20"/>
      <c r="D116" s="46"/>
      <c r="E116" s="20"/>
      <c r="F116" s="20"/>
      <c r="G116" s="20"/>
      <c r="H116" s="35" t="s">
        <v>383</v>
      </c>
      <c r="I116" s="47"/>
      <c r="J116" s="47"/>
      <c r="K116" s="47"/>
      <c r="L116" s="47"/>
      <c r="M116" s="81">
        <f>SUM(M2:M114)</f>
        <v>8000</v>
      </c>
      <c r="N116" s="74"/>
    </row>
    <row r="117" spans="7:12" ht="15">
      <c r="G117" s="8"/>
      <c r="H117" s="7"/>
      <c r="I117" s="9"/>
      <c r="J117" s="9"/>
      <c r="K117" s="9"/>
      <c r="L117" s="9"/>
    </row>
    <row r="118" spans="9:10" ht="15">
      <c r="I118" s="10"/>
      <c r="J118" s="10"/>
    </row>
    <row r="119" spans="1:14" ht="15">
      <c r="A119" s="71"/>
      <c r="B119" s="72"/>
      <c r="C119" s="8"/>
      <c r="H119" s="11"/>
      <c r="I119" s="12"/>
      <c r="J119" s="12"/>
      <c r="K119" s="12"/>
      <c r="L119" s="12"/>
      <c r="N119" s="77">
        <f>SUM(N3:N118)</f>
        <v>65</v>
      </c>
    </row>
    <row r="120" spans="1:10" ht="15">
      <c r="A120" s="71"/>
      <c r="B120" s="15"/>
      <c r="H120" s="11"/>
      <c r="I120" s="10"/>
      <c r="J120" s="10"/>
    </row>
    <row r="121" spans="8:12" ht="15">
      <c r="H121" s="13"/>
      <c r="I121" s="12"/>
      <c r="J121" s="12"/>
      <c r="K121" s="12"/>
      <c r="L121" s="12"/>
    </row>
    <row r="122" ht="15">
      <c r="H122" s="13"/>
    </row>
    <row r="123" spans="8:12" ht="15">
      <c r="H123" s="13"/>
      <c r="I123" s="12"/>
      <c r="K123" s="8"/>
      <c r="L123" s="8"/>
    </row>
    <row r="124" spans="8:9" ht="15">
      <c r="H124" s="13"/>
      <c r="I124" s="12"/>
    </row>
    <row r="125" ht="15">
      <c r="H125" s="13"/>
    </row>
    <row r="126" ht="15">
      <c r="H126" s="13"/>
    </row>
    <row r="127" ht="15">
      <c r="H127" s="13"/>
    </row>
    <row r="128" spans="8:9" ht="15">
      <c r="H128" s="13"/>
      <c r="I128" s="12"/>
    </row>
    <row r="129" spans="8:9" ht="15">
      <c r="H129" s="13"/>
      <c r="I129" s="12"/>
    </row>
    <row r="130" ht="15">
      <c r="H130" s="13"/>
    </row>
    <row r="131" ht="15">
      <c r="H131" s="13"/>
    </row>
    <row r="132" ht="15">
      <c r="H132" s="13"/>
    </row>
    <row r="133" ht="15">
      <c r="H133" s="13"/>
    </row>
    <row r="134" ht="15">
      <c r="H134" s="13"/>
    </row>
  </sheetData>
  <sheetProtection/>
  <printOptions/>
  <pageMargins left="0.6" right="0.54" top="1" bottom="1" header="0.5" footer="0.5"/>
  <pageSetup fitToHeight="10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 ZONNA</dc:creator>
  <cp:keywords/>
  <dc:description/>
  <cp:lastModifiedBy>maurizio santinelli</cp:lastModifiedBy>
  <cp:lastPrinted>2016-11-28T11:05:00Z</cp:lastPrinted>
  <dcterms:created xsi:type="dcterms:W3CDTF">2012-02-23T11:02:46Z</dcterms:created>
  <dcterms:modified xsi:type="dcterms:W3CDTF">2024-02-08T12:00:43Z</dcterms:modified>
  <cp:category/>
  <cp:version/>
  <cp:contentType/>
  <cp:contentStatus/>
</cp:coreProperties>
</file>